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65256" yWindow="60" windowWidth="13040" windowHeight="7000" tabRatio="599" activeTab="0"/>
  </bookViews>
  <sheets>
    <sheet name="ｽｸﾘｰﾆﾝｸﾞ" sheetId="1" r:id="rId1"/>
    <sheet name="同定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/>
  <calcPr fullCalcOnLoad="1"/>
</workbook>
</file>

<file path=xl/sharedStrings.xml><?xml version="1.0" encoding="utf-8"?>
<sst xmlns="http://schemas.openxmlformats.org/spreadsheetml/2006/main" count="383" uniqueCount="74">
  <si>
    <t>Rh-hr</t>
  </si>
  <si>
    <t>KELL</t>
  </si>
  <si>
    <t>DUFFY</t>
  </si>
  <si>
    <t>KIDD</t>
  </si>
  <si>
    <t>Sex</t>
  </si>
  <si>
    <t>LEWIS</t>
  </si>
  <si>
    <t>MNS</t>
  </si>
  <si>
    <t>P</t>
  </si>
  <si>
    <t>LUTHERAN</t>
  </si>
  <si>
    <t>No</t>
  </si>
  <si>
    <t>D</t>
  </si>
  <si>
    <t>C</t>
  </si>
  <si>
    <t>E</t>
  </si>
  <si>
    <t>c</t>
  </si>
  <si>
    <t>e</t>
  </si>
  <si>
    <t>f</t>
  </si>
  <si>
    <t>V</t>
  </si>
  <si>
    <t>K</t>
  </si>
  <si>
    <t>k</t>
  </si>
  <si>
    <t>S</t>
  </si>
  <si>
    <t>s</t>
  </si>
  <si>
    <t>M</t>
  </si>
  <si>
    <t>N</t>
  </si>
  <si>
    <t>IS</t>
  </si>
  <si>
    <t>AHG</t>
  </si>
  <si>
    <t>R1wR1</t>
  </si>
  <si>
    <t>+</t>
  </si>
  <si>
    <t>+s</t>
  </si>
  <si>
    <t>R1R1</t>
  </si>
  <si>
    <t>R2R2</t>
  </si>
  <si>
    <t>Ror</t>
  </si>
  <si>
    <t>+w</t>
  </si>
  <si>
    <t>r'r</t>
  </si>
  <si>
    <t>r''r</t>
  </si>
  <si>
    <t>rr</t>
  </si>
  <si>
    <t>Mode of Reactivity</t>
  </si>
  <si>
    <t>37℃/Antiglobulin</t>
  </si>
  <si>
    <t>Antiglobulin</t>
  </si>
  <si>
    <t>Cold</t>
  </si>
  <si>
    <t>Var.</t>
  </si>
  <si>
    <t>最有力候補</t>
  </si>
  <si>
    <r>
      <t>C</t>
    </r>
    <r>
      <rPr>
        <vertAlign val="superscript"/>
        <sz val="12"/>
        <rFont val="中ゴシックＢＢＢ"/>
        <family val="0"/>
      </rPr>
      <t>w</t>
    </r>
  </si>
  <si>
    <r>
      <t>Kp</t>
    </r>
    <r>
      <rPr>
        <vertAlign val="superscript"/>
        <sz val="12"/>
        <rFont val="中ゴシックＢＢＢ"/>
        <family val="0"/>
      </rPr>
      <t>a</t>
    </r>
  </si>
  <si>
    <r>
      <t>Kp</t>
    </r>
    <r>
      <rPr>
        <vertAlign val="superscript"/>
        <sz val="12"/>
        <rFont val="中ゴシックＢＢＢ"/>
        <family val="0"/>
      </rPr>
      <t>b</t>
    </r>
  </si>
  <si>
    <r>
      <t>Js</t>
    </r>
    <r>
      <rPr>
        <vertAlign val="superscript"/>
        <sz val="12"/>
        <rFont val="中ゴシックＢＢＢ"/>
        <family val="0"/>
      </rPr>
      <t>a</t>
    </r>
  </si>
  <si>
    <r>
      <t>Js</t>
    </r>
    <r>
      <rPr>
        <vertAlign val="superscript"/>
        <sz val="12"/>
        <rFont val="中ゴシックＢＢＢ"/>
        <family val="0"/>
      </rPr>
      <t>b</t>
    </r>
  </si>
  <si>
    <r>
      <t>Fy</t>
    </r>
    <r>
      <rPr>
        <vertAlign val="superscript"/>
        <sz val="12"/>
        <rFont val="中ゴシックＢＢＢ"/>
        <family val="0"/>
      </rPr>
      <t>a</t>
    </r>
  </si>
  <si>
    <r>
      <t>Fy</t>
    </r>
    <r>
      <rPr>
        <vertAlign val="superscript"/>
        <sz val="12"/>
        <rFont val="中ゴシックＢＢＢ"/>
        <family val="0"/>
      </rPr>
      <t>b</t>
    </r>
  </si>
  <si>
    <r>
      <t>Jk</t>
    </r>
    <r>
      <rPr>
        <vertAlign val="superscript"/>
        <sz val="12"/>
        <rFont val="中ゴシックＢＢＢ"/>
        <family val="0"/>
      </rPr>
      <t>a</t>
    </r>
  </si>
  <si>
    <r>
      <t>Jk</t>
    </r>
    <r>
      <rPr>
        <vertAlign val="superscript"/>
        <sz val="12"/>
        <rFont val="中ゴシックＢＢＢ"/>
        <family val="0"/>
      </rPr>
      <t>b</t>
    </r>
  </si>
  <si>
    <r>
      <t>Xg</t>
    </r>
    <r>
      <rPr>
        <vertAlign val="superscript"/>
        <sz val="12"/>
        <rFont val="中ゴシックＢＢＢ"/>
        <family val="0"/>
      </rPr>
      <t>a</t>
    </r>
  </si>
  <si>
    <r>
      <t>Le</t>
    </r>
    <r>
      <rPr>
        <vertAlign val="superscript"/>
        <sz val="12"/>
        <rFont val="中ゴシックＢＢＢ"/>
        <family val="0"/>
      </rPr>
      <t>a</t>
    </r>
  </si>
  <si>
    <r>
      <t>Le</t>
    </r>
    <r>
      <rPr>
        <vertAlign val="superscript"/>
        <sz val="12"/>
        <rFont val="中ゴシックＢＢＢ"/>
        <family val="0"/>
      </rPr>
      <t>b</t>
    </r>
  </si>
  <si>
    <r>
      <t>P</t>
    </r>
    <r>
      <rPr>
        <vertAlign val="subscript"/>
        <sz val="12"/>
        <rFont val="中ゴシックＢＢＢ"/>
        <family val="0"/>
      </rPr>
      <t>1</t>
    </r>
  </si>
  <si>
    <r>
      <t>Lu</t>
    </r>
    <r>
      <rPr>
        <vertAlign val="superscript"/>
        <sz val="12"/>
        <rFont val="中ゴシックＢＢＢ"/>
        <family val="0"/>
      </rPr>
      <t>a</t>
    </r>
  </si>
  <si>
    <r>
      <t>Lu</t>
    </r>
    <r>
      <rPr>
        <vertAlign val="superscript"/>
        <sz val="12"/>
        <rFont val="中ゴシックＢＢＢ"/>
        <family val="0"/>
      </rPr>
      <t>b</t>
    </r>
  </si>
  <si>
    <r>
      <t>C</t>
    </r>
    <r>
      <rPr>
        <vertAlign val="superscript"/>
        <sz val="13"/>
        <rFont val="中ゴシックＢＢＢ"/>
        <family val="3"/>
      </rPr>
      <t>w</t>
    </r>
  </si>
  <si>
    <r>
      <t>Kp</t>
    </r>
    <r>
      <rPr>
        <vertAlign val="superscript"/>
        <sz val="13"/>
        <rFont val="中ゴシックＢＢＢ"/>
        <family val="3"/>
      </rPr>
      <t>a</t>
    </r>
  </si>
  <si>
    <r>
      <t>Kp</t>
    </r>
    <r>
      <rPr>
        <vertAlign val="superscript"/>
        <sz val="13"/>
        <rFont val="中ゴシックＢＢＢ"/>
        <family val="3"/>
      </rPr>
      <t>b</t>
    </r>
  </si>
  <si>
    <r>
      <t>Js</t>
    </r>
    <r>
      <rPr>
        <vertAlign val="superscript"/>
        <sz val="13"/>
        <rFont val="中ゴシックＢＢＢ"/>
        <family val="3"/>
      </rPr>
      <t>a</t>
    </r>
  </si>
  <si>
    <r>
      <t>Js</t>
    </r>
    <r>
      <rPr>
        <vertAlign val="superscript"/>
        <sz val="13"/>
        <rFont val="中ゴシックＢＢＢ"/>
        <family val="3"/>
      </rPr>
      <t>b</t>
    </r>
  </si>
  <si>
    <r>
      <t>Fy</t>
    </r>
    <r>
      <rPr>
        <vertAlign val="superscript"/>
        <sz val="13"/>
        <rFont val="中ゴシックＢＢＢ"/>
        <family val="3"/>
      </rPr>
      <t>a</t>
    </r>
  </si>
  <si>
    <r>
      <t>Fy</t>
    </r>
    <r>
      <rPr>
        <vertAlign val="superscript"/>
        <sz val="13"/>
        <rFont val="中ゴシックＢＢＢ"/>
        <family val="3"/>
      </rPr>
      <t>b</t>
    </r>
  </si>
  <si>
    <r>
      <t>Jk</t>
    </r>
    <r>
      <rPr>
        <vertAlign val="superscript"/>
        <sz val="13"/>
        <rFont val="中ゴシックＢＢＢ"/>
        <family val="3"/>
      </rPr>
      <t>a</t>
    </r>
  </si>
  <si>
    <r>
      <t>Jk</t>
    </r>
    <r>
      <rPr>
        <vertAlign val="superscript"/>
        <sz val="13"/>
        <rFont val="中ゴシックＢＢＢ"/>
        <family val="3"/>
      </rPr>
      <t>b</t>
    </r>
  </si>
  <si>
    <r>
      <t>Xg</t>
    </r>
    <r>
      <rPr>
        <vertAlign val="superscript"/>
        <sz val="13"/>
        <rFont val="中ゴシックＢＢＢ"/>
        <family val="3"/>
      </rPr>
      <t>a</t>
    </r>
  </si>
  <si>
    <r>
      <t>Le</t>
    </r>
    <r>
      <rPr>
        <vertAlign val="superscript"/>
        <sz val="13"/>
        <rFont val="中ゴシックＢＢＢ"/>
        <family val="3"/>
      </rPr>
      <t>a</t>
    </r>
  </si>
  <si>
    <r>
      <t>Le</t>
    </r>
    <r>
      <rPr>
        <vertAlign val="superscript"/>
        <sz val="13"/>
        <rFont val="中ゴシックＢＢＢ"/>
        <family val="3"/>
      </rPr>
      <t>b</t>
    </r>
  </si>
  <si>
    <r>
      <t>P</t>
    </r>
    <r>
      <rPr>
        <vertAlign val="subscript"/>
        <sz val="13"/>
        <rFont val="中ゴシックＢＢＢ"/>
        <family val="3"/>
      </rPr>
      <t>1</t>
    </r>
  </si>
  <si>
    <r>
      <t>Lu</t>
    </r>
    <r>
      <rPr>
        <vertAlign val="superscript"/>
        <sz val="13"/>
        <rFont val="中ゴシックＢＢＢ"/>
        <family val="3"/>
      </rPr>
      <t>a</t>
    </r>
  </si>
  <si>
    <r>
      <t>Lu</t>
    </r>
    <r>
      <rPr>
        <vertAlign val="superscript"/>
        <sz val="13"/>
        <rFont val="中ゴシックＢＢＢ"/>
        <family val="3"/>
      </rPr>
      <t>b</t>
    </r>
  </si>
  <si>
    <t>Variable</t>
  </si>
  <si>
    <t>Test Results</t>
  </si>
  <si>
    <t>計（％）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</si>
</sst>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中ゴシックＢＢＢ"/>
      <family val="0"/>
    </font>
    <font>
      <b/>
      <sz val="12"/>
      <name val="中ゴシックＢＢＢ"/>
      <family val="0"/>
    </font>
    <font>
      <i/>
      <sz val="12"/>
      <name val="中ゴシックＢＢＢ"/>
      <family val="0"/>
    </font>
    <font>
      <b/>
      <i/>
      <sz val="12"/>
      <name val="中ゴシックＢＢＢ"/>
      <family val="0"/>
    </font>
    <font>
      <vertAlign val="superscript"/>
      <sz val="12"/>
      <name val="中ゴシックＢＢＢ"/>
      <family val="0"/>
    </font>
    <font>
      <vertAlign val="subscript"/>
      <sz val="12"/>
      <name val="中ゴシックＢＢＢ"/>
      <family val="0"/>
    </font>
    <font>
      <sz val="12"/>
      <color indexed="8"/>
      <name val="中ゴシックＢＢＢ"/>
      <family val="0"/>
    </font>
    <font>
      <sz val="12"/>
      <color indexed="10"/>
      <name val="中ゴシックＢＢＢ"/>
      <family val="0"/>
    </font>
    <font>
      <sz val="6"/>
      <name val="Osaka"/>
      <family val="3"/>
    </font>
    <font>
      <sz val="13"/>
      <name val="中ゴシックＢＢＢ"/>
      <family val="0"/>
    </font>
    <font>
      <sz val="13"/>
      <color indexed="8"/>
      <name val="中ゴシックＢＢＢ"/>
      <family val="3"/>
    </font>
    <font>
      <sz val="13"/>
      <color indexed="10"/>
      <name val="中ゴシックＢＢＢ"/>
      <family val="3"/>
    </font>
    <font>
      <vertAlign val="superscript"/>
      <sz val="13"/>
      <name val="中ゴシックＢＢＢ"/>
      <family val="3"/>
    </font>
    <font>
      <vertAlign val="subscript"/>
      <sz val="13"/>
      <name val="中ゴシックＢＢＢ"/>
      <family val="3"/>
    </font>
    <font>
      <sz val="9"/>
      <color indexed="9"/>
      <name val="中ゴシックＢＢＢ"/>
      <family val="0"/>
    </font>
    <font>
      <sz val="13"/>
      <color indexed="9"/>
      <name val="中ゴシックＢＢＢ"/>
      <family val="0"/>
    </font>
    <font>
      <sz val="6"/>
      <color indexed="8"/>
      <name val="中ゴシックＢＢＢ"/>
      <family val="0"/>
    </font>
    <font>
      <sz val="12"/>
      <color indexed="9"/>
      <name val="中ゴシックＢＢＢ"/>
      <family val="0"/>
    </font>
    <font>
      <sz val="10"/>
      <color indexed="9"/>
      <name val="中ゴシックＢＢＢ"/>
      <family val="0"/>
    </font>
    <font>
      <sz val="6"/>
      <name val="中ゴシックＢＢＢ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Alignment="1">
      <alignment/>
    </xf>
    <xf numFmtId="0" fontId="9" fillId="3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4" borderId="8" xfId="0" applyFont="1" applyFill="1" applyBorder="1" applyAlignment="1">
      <alignment/>
    </xf>
    <xf numFmtId="0" fontId="15" fillId="4" borderId="9" xfId="0" applyFont="1" applyFill="1" applyBorder="1" applyAlignment="1">
      <alignment/>
    </xf>
    <xf numFmtId="0" fontId="16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9" fillId="5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5" fillId="4" borderId="5" xfId="0" applyFont="1" applyFill="1" applyBorder="1" applyAlignment="1">
      <alignment horizontal="centerContinuous"/>
    </xf>
    <xf numFmtId="0" fontId="15" fillId="4" borderId="6" xfId="0" applyFont="1" applyFill="1" applyBorder="1" applyAlignment="1">
      <alignment horizontal="centerContinuous"/>
    </xf>
    <xf numFmtId="0" fontId="15" fillId="4" borderId="7" xfId="0" applyFont="1" applyFill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7" fillId="4" borderId="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2" borderId="18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17" fillId="4" borderId="5" xfId="0" applyFont="1" applyFill="1" applyBorder="1" applyAlignment="1">
      <alignment horizontal="centerContinuous"/>
    </xf>
    <xf numFmtId="0" fontId="17" fillId="4" borderId="7" xfId="0" applyFont="1" applyFill="1" applyBorder="1" applyAlignment="1">
      <alignment horizontal="centerContinuous"/>
    </xf>
    <xf numFmtId="0" fontId="6" fillId="2" borderId="19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0" borderId="20" xfId="0" applyFont="1" applyBorder="1" applyAlignment="1">
      <alignment/>
    </xf>
    <xf numFmtId="0" fontId="15" fillId="4" borderId="2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7" fillId="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18" fillId="4" borderId="2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7" fillId="4" borderId="8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7" fillId="4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7" fillId="4" borderId="6" xfId="0" applyFont="1" applyFill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9" fillId="0" borderId="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6" borderId="1" xfId="0" applyFont="1" applyFill="1" applyBorder="1" applyAlignment="1" applyProtection="1">
      <alignment horizontal="center"/>
      <protection locked="0"/>
    </xf>
    <xf numFmtId="0" fontId="0" fillId="6" borderId="7" xfId="0" applyFont="1" applyFill="1" applyBorder="1" applyAlignment="1" applyProtection="1">
      <alignment horizontal="center"/>
      <protection locked="0"/>
    </xf>
    <xf numFmtId="0" fontId="0" fillId="6" borderId="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6" borderId="1" xfId="0" applyFont="1" applyFill="1" applyBorder="1" applyAlignment="1" applyProtection="1">
      <alignment horizontal="center"/>
      <protection locked="0"/>
    </xf>
    <xf numFmtId="0" fontId="9" fillId="6" borderId="7" xfId="0" applyFont="1" applyFill="1" applyBorder="1" applyAlignment="1" applyProtection="1">
      <alignment horizontal="center"/>
      <protection locked="0"/>
    </xf>
    <xf numFmtId="0" fontId="9" fillId="6" borderId="27" xfId="0" applyFont="1" applyFill="1" applyBorder="1" applyAlignment="1" applyProtection="1">
      <alignment horizontal="center"/>
      <protection locked="0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0"/>
  <sheetViews>
    <sheetView tabSelected="1" workbookViewId="0" topLeftCell="H1">
      <selection activeCell="AF4" sqref="AF4"/>
    </sheetView>
  </sheetViews>
  <sheetFormatPr defaultColWidth="11.19921875" defaultRowHeight="15"/>
  <cols>
    <col min="1" max="1" width="2.59765625" style="8" customWidth="1"/>
    <col min="2" max="2" width="5" style="6" customWidth="1"/>
    <col min="3" max="4" width="2" style="8" customWidth="1"/>
    <col min="5" max="5" width="2.19921875" style="8" customWidth="1"/>
    <col min="6" max="8" width="1.8984375" style="8" customWidth="1"/>
    <col min="9" max="9" width="2.69921875" style="8" customWidth="1"/>
    <col min="10" max="10" width="1.8984375" style="6" customWidth="1"/>
    <col min="11" max="11" width="1.8984375" style="9" customWidth="1"/>
    <col min="12" max="12" width="1.69921875" style="8" customWidth="1"/>
    <col min="13" max="14" width="3.19921875" style="8" customWidth="1"/>
    <col min="15" max="15" width="2.8984375" style="8" customWidth="1"/>
    <col min="16" max="16" width="2.8984375" style="6" customWidth="1"/>
    <col min="17" max="17" width="3" style="10" customWidth="1"/>
    <col min="18" max="18" width="3.09765625" style="11" customWidth="1"/>
    <col min="19" max="19" width="3" style="8" customWidth="1"/>
    <col min="20" max="20" width="3" style="6" customWidth="1"/>
    <col min="21" max="21" width="3.3984375" style="11" customWidth="1"/>
    <col min="22" max="22" width="3.09765625" style="9" customWidth="1"/>
    <col min="23" max="23" width="3.19921875" style="6" customWidth="1"/>
    <col min="24" max="24" width="1.69921875" style="1" customWidth="1"/>
    <col min="25" max="25" width="1.390625" style="2" customWidth="1"/>
    <col min="26" max="26" width="1.69921875" style="1" customWidth="1"/>
    <col min="27" max="27" width="1.69921875" style="2" customWidth="1"/>
    <col min="28" max="28" width="3" style="6" customWidth="1"/>
    <col min="29" max="29" width="3.19921875" style="8" customWidth="1"/>
    <col min="30" max="30" width="3.8984375" style="6" customWidth="1"/>
    <col min="31" max="31" width="3" style="9" customWidth="1"/>
    <col min="32" max="32" width="8.19921875" style="3" customWidth="1"/>
    <col min="33" max="60" width="6" style="8" customWidth="1"/>
    <col min="61" max="61" width="17.69921875" style="8" customWidth="1"/>
    <col min="62" max="62" width="2.69921875" style="8" customWidth="1"/>
    <col min="63" max="63" width="4.8984375" style="8" customWidth="1"/>
    <col min="64" max="16384" width="10.69921875" style="8" customWidth="1"/>
  </cols>
  <sheetData>
    <row r="1" spans="1:63" ht="16.5" thickBot="1">
      <c r="A1" s="4"/>
      <c r="B1" s="5"/>
      <c r="C1" s="51" t="s">
        <v>0</v>
      </c>
      <c r="D1" s="78"/>
      <c r="E1" s="78"/>
      <c r="F1" s="78"/>
      <c r="G1" s="78"/>
      <c r="H1" s="78"/>
      <c r="I1" s="78"/>
      <c r="J1" s="52"/>
      <c r="K1" s="51" t="s">
        <v>1</v>
      </c>
      <c r="L1" s="78"/>
      <c r="M1" s="78"/>
      <c r="N1" s="78"/>
      <c r="O1" s="78"/>
      <c r="P1" s="52"/>
      <c r="Q1" s="51" t="s">
        <v>2</v>
      </c>
      <c r="R1" s="52"/>
      <c r="S1" s="51" t="s">
        <v>3</v>
      </c>
      <c r="T1" s="52"/>
      <c r="U1" s="50" t="s">
        <v>4</v>
      </c>
      <c r="V1" s="51" t="s">
        <v>5</v>
      </c>
      <c r="W1" s="52"/>
      <c r="X1" s="51" t="s">
        <v>6</v>
      </c>
      <c r="Y1" s="78"/>
      <c r="Z1" s="78"/>
      <c r="AA1" s="52"/>
      <c r="AB1" s="47" t="s">
        <v>7</v>
      </c>
      <c r="AC1" s="141" t="s">
        <v>8</v>
      </c>
      <c r="AD1" s="142"/>
      <c r="AE1" s="139" t="s">
        <v>72</v>
      </c>
      <c r="AF1" s="140"/>
      <c r="BI1"/>
      <c r="BJ1"/>
      <c r="BK1"/>
    </row>
    <row r="2" spans="1:63" ht="19.5">
      <c r="A2" s="59" t="s">
        <v>9</v>
      </c>
      <c r="B2" s="64" t="s">
        <v>0</v>
      </c>
      <c r="C2" s="57" t="s">
        <v>10</v>
      </c>
      <c r="D2" s="73" t="s">
        <v>11</v>
      </c>
      <c r="E2" s="73" t="s">
        <v>12</v>
      </c>
      <c r="F2" s="12" t="s">
        <v>13</v>
      </c>
      <c r="G2" s="73" t="s">
        <v>14</v>
      </c>
      <c r="H2" s="12" t="s">
        <v>15</v>
      </c>
      <c r="I2" s="73" t="s">
        <v>41</v>
      </c>
      <c r="J2" s="77" t="s">
        <v>16</v>
      </c>
      <c r="K2" s="66" t="s">
        <v>17</v>
      </c>
      <c r="L2" s="73" t="s">
        <v>18</v>
      </c>
      <c r="M2" s="12" t="s">
        <v>42</v>
      </c>
      <c r="N2" s="73" t="s">
        <v>43</v>
      </c>
      <c r="O2" s="73" t="s">
        <v>44</v>
      </c>
      <c r="P2" s="12" t="s">
        <v>45</v>
      </c>
      <c r="Q2" s="71" t="s">
        <v>46</v>
      </c>
      <c r="R2" s="70" t="s">
        <v>47</v>
      </c>
      <c r="S2" s="66" t="s">
        <v>48</v>
      </c>
      <c r="T2" s="13" t="s">
        <v>49</v>
      </c>
      <c r="U2" s="65" t="s">
        <v>50</v>
      </c>
      <c r="V2" s="57" t="s">
        <v>51</v>
      </c>
      <c r="W2" s="13" t="s">
        <v>52</v>
      </c>
      <c r="X2" s="53" t="s">
        <v>19</v>
      </c>
      <c r="Y2" s="54" t="s">
        <v>20</v>
      </c>
      <c r="Z2" s="53" t="s">
        <v>21</v>
      </c>
      <c r="AA2" s="54" t="s">
        <v>22</v>
      </c>
      <c r="AB2" s="55" t="s">
        <v>53</v>
      </c>
      <c r="AC2" s="57" t="s">
        <v>54</v>
      </c>
      <c r="AD2" s="58" t="s">
        <v>55</v>
      </c>
      <c r="AE2" s="72" t="s">
        <v>23</v>
      </c>
      <c r="AF2" s="72" t="s">
        <v>24</v>
      </c>
      <c r="AG2" s="8" t="s">
        <v>10</v>
      </c>
      <c r="AH2" s="8" t="s">
        <v>11</v>
      </c>
      <c r="AI2" s="8" t="s">
        <v>12</v>
      </c>
      <c r="AJ2" s="8" t="s">
        <v>13</v>
      </c>
      <c r="AK2" s="8" t="s">
        <v>14</v>
      </c>
      <c r="AL2" s="8" t="s">
        <v>15</v>
      </c>
      <c r="AM2" s="8" t="s">
        <v>41</v>
      </c>
      <c r="AN2" s="9" t="s">
        <v>16</v>
      </c>
      <c r="AO2" s="9" t="s">
        <v>17</v>
      </c>
      <c r="AP2" s="8" t="s">
        <v>18</v>
      </c>
      <c r="AQ2" s="8" t="s">
        <v>42</v>
      </c>
      <c r="AR2" s="8" t="s">
        <v>43</v>
      </c>
      <c r="AS2" s="8" t="s">
        <v>44</v>
      </c>
      <c r="AT2" s="9" t="s">
        <v>45</v>
      </c>
      <c r="AU2" s="14" t="s">
        <v>46</v>
      </c>
      <c r="AV2" s="14" t="s">
        <v>47</v>
      </c>
      <c r="AW2" s="8" t="s">
        <v>48</v>
      </c>
      <c r="AX2" s="9" t="s">
        <v>49</v>
      </c>
      <c r="AY2" s="14" t="s">
        <v>50</v>
      </c>
      <c r="AZ2" s="9" t="s">
        <v>51</v>
      </c>
      <c r="BA2" s="9" t="s">
        <v>52</v>
      </c>
      <c r="BB2" s="126" t="s">
        <v>19</v>
      </c>
      <c r="BC2" s="126" t="s">
        <v>20</v>
      </c>
      <c r="BD2" s="126" t="s">
        <v>21</v>
      </c>
      <c r="BE2" s="126" t="s">
        <v>22</v>
      </c>
      <c r="BF2" s="9" t="s">
        <v>53</v>
      </c>
      <c r="BG2" s="9" t="s">
        <v>54</v>
      </c>
      <c r="BH2" s="9" t="s">
        <v>55</v>
      </c>
      <c r="BI2"/>
      <c r="BJ2"/>
      <c r="BK2"/>
    </row>
    <row r="3" spans="1:63" ht="15.75">
      <c r="A3" s="63">
        <v>1</v>
      </c>
      <c r="B3" s="9" t="s">
        <v>28</v>
      </c>
      <c r="C3" s="79" t="s">
        <v>26</v>
      </c>
      <c r="D3" s="67" t="s">
        <v>26</v>
      </c>
      <c r="E3" s="67">
        <v>0</v>
      </c>
      <c r="F3" s="80">
        <v>0</v>
      </c>
      <c r="G3" s="67" t="s">
        <v>26</v>
      </c>
      <c r="H3" s="80">
        <v>0</v>
      </c>
      <c r="I3" s="67">
        <v>0</v>
      </c>
      <c r="J3" s="81">
        <v>0</v>
      </c>
      <c r="K3" s="82">
        <v>0</v>
      </c>
      <c r="L3" s="67" t="s">
        <v>26</v>
      </c>
      <c r="M3" s="80">
        <v>0</v>
      </c>
      <c r="N3" s="67" t="s">
        <v>26</v>
      </c>
      <c r="O3" s="67">
        <v>0</v>
      </c>
      <c r="P3" s="80" t="s">
        <v>26</v>
      </c>
      <c r="Q3" s="83" t="s">
        <v>26</v>
      </c>
      <c r="R3" s="83" t="s">
        <v>26</v>
      </c>
      <c r="S3" s="84" t="s">
        <v>26</v>
      </c>
      <c r="T3" s="80" t="s">
        <v>26</v>
      </c>
      <c r="U3" s="85">
        <v>0</v>
      </c>
      <c r="V3" s="79" t="s">
        <v>26</v>
      </c>
      <c r="W3" s="80">
        <v>0</v>
      </c>
      <c r="X3" s="86" t="s">
        <v>26</v>
      </c>
      <c r="Y3" s="87">
        <v>0</v>
      </c>
      <c r="Z3" s="86" t="s">
        <v>26</v>
      </c>
      <c r="AA3" s="87">
        <v>0</v>
      </c>
      <c r="AB3" s="88" t="s">
        <v>31</v>
      </c>
      <c r="AC3" s="79">
        <v>0</v>
      </c>
      <c r="AD3" s="81" t="s">
        <v>26</v>
      </c>
      <c r="AE3" s="62"/>
      <c r="AF3" s="127">
        <v>1</v>
      </c>
      <c r="AG3" s="8" t="str">
        <f>IF($AF3&lt;&gt;0,IF(AND(C3&lt;&gt;0),C$2,"  "))</f>
        <v>D</v>
      </c>
      <c r="AH3" s="8" t="str">
        <f>IF($AF3&lt;&gt;0,IF(AND(D3&lt;&gt;0),D$2,"  "))</f>
        <v>C</v>
      </c>
      <c r="AI3" s="8" t="str">
        <f>IF($AF3&lt;&gt;0,IF(AND(E3&lt;&gt;0),E$2,"  "))</f>
        <v>  </v>
      </c>
      <c r="AJ3" s="8" t="str">
        <f>IF($AF3&lt;&gt;0,IF(AND(F3&lt;&gt;0),F$2,"  "))</f>
        <v>  </v>
      </c>
      <c r="AK3" s="8" t="str">
        <f>IF($AF3&lt;&gt;0,IF(AND(G3&lt;&gt;0),G$2,"  "))</f>
        <v>e</v>
      </c>
      <c r="AL3" s="8" t="str">
        <f>IF($AF3&lt;&gt;0,IF(AND(H3&lt;&gt;0),H$2,"  "))</f>
        <v>  </v>
      </c>
      <c r="AM3" s="8" t="str">
        <f>IF($AF3&lt;&gt;0,IF(AND(I3&lt;&gt;0),I$2,"  "))</f>
        <v>  </v>
      </c>
      <c r="AN3" s="8" t="str">
        <f>IF($AF3&lt;&gt;0,IF(AND(J3&lt;&gt;0),J$2,"  "))</f>
        <v>  </v>
      </c>
      <c r="AO3" s="8" t="str">
        <f>IF($AF3&lt;&gt;0,IF(AND(K3&lt;&gt;0),K$2,"  "))</f>
        <v>  </v>
      </c>
      <c r="AP3" s="8" t="str">
        <f>IF($AF3&lt;&gt;0,IF(AND(L3&lt;&gt;0),L$2,"  "))</f>
        <v>k</v>
      </c>
      <c r="AQ3" s="8" t="str">
        <f>IF($AF3&lt;&gt;0,IF(AND(M3&lt;&gt;0),M$2,"  "))</f>
        <v>  </v>
      </c>
      <c r="AR3" s="8" t="str">
        <f>IF($AF3&lt;&gt;0,IF(AND(N3&lt;&gt;0),N$2,"  "))</f>
        <v>Kpb</v>
      </c>
      <c r="AS3" s="8" t="str">
        <f>IF($AF3&lt;&gt;0,IF(AND(O3&lt;&gt;0),O$2,"  "))</f>
        <v>  </v>
      </c>
      <c r="AT3" s="8" t="str">
        <f>IF($AF3&lt;&gt;0,IF(AND(P3&lt;&gt;0),P$2,"  "))</f>
        <v>Jsb</v>
      </c>
      <c r="AU3" s="8" t="str">
        <f>IF($AF3&lt;&gt;0,IF(AND(Q3&lt;&gt;0),Q$2,"  "))</f>
        <v>Fya</v>
      </c>
      <c r="AV3" s="8" t="str">
        <f>IF($AF3&lt;&gt;0,IF(AND(R3&lt;&gt;0),R$2,"  "))</f>
        <v>Fyb</v>
      </c>
      <c r="AW3" s="8" t="str">
        <f>IF($AF3&lt;&gt;0,IF(AND(S3&lt;&gt;0),S$2,"  "))</f>
        <v>Jka</v>
      </c>
      <c r="AX3" s="8" t="str">
        <f aca="true" t="shared" si="0" ref="AX3:BH5">IF($AF3&lt;&gt;0,IF(AND(T3&lt;&gt;0),T$2,"  "))</f>
        <v>Jkb</v>
      </c>
      <c r="AY3" s="8" t="str">
        <f t="shared" si="0"/>
        <v>  </v>
      </c>
      <c r="AZ3" s="8" t="str">
        <f t="shared" si="0"/>
        <v>Lea</v>
      </c>
      <c r="BA3" s="8" t="str">
        <f t="shared" si="0"/>
        <v>  </v>
      </c>
      <c r="BB3" s="8" t="str">
        <f t="shared" si="0"/>
        <v>S</v>
      </c>
      <c r="BC3" s="8" t="str">
        <f t="shared" si="0"/>
        <v>  </v>
      </c>
      <c r="BD3" s="8" t="str">
        <f t="shared" si="0"/>
        <v>M</v>
      </c>
      <c r="BE3" s="8" t="str">
        <f t="shared" si="0"/>
        <v>  </v>
      </c>
      <c r="BF3" s="8" t="str">
        <f t="shared" si="0"/>
        <v>P1</v>
      </c>
      <c r="BG3" s="8" t="str">
        <f t="shared" si="0"/>
        <v>  </v>
      </c>
      <c r="BH3" s="8" t="str">
        <f t="shared" si="0"/>
        <v>Lub</v>
      </c>
      <c r="BI3"/>
      <c r="BJ3"/>
      <c r="BK3"/>
    </row>
    <row r="4" spans="1:63" ht="15.75">
      <c r="A4" s="68">
        <v>2</v>
      </c>
      <c r="B4" s="69" t="s">
        <v>29</v>
      </c>
      <c r="C4" s="89" t="s">
        <v>26</v>
      </c>
      <c r="D4" s="90">
        <v>0</v>
      </c>
      <c r="E4" s="90" t="s">
        <v>26</v>
      </c>
      <c r="F4" s="91" t="s">
        <v>26</v>
      </c>
      <c r="G4" s="90">
        <v>0</v>
      </c>
      <c r="H4" s="91">
        <v>0</v>
      </c>
      <c r="I4" s="90">
        <v>0</v>
      </c>
      <c r="J4" s="92">
        <v>0</v>
      </c>
      <c r="K4" s="93">
        <v>0</v>
      </c>
      <c r="L4" s="90" t="s">
        <v>26</v>
      </c>
      <c r="M4" s="91">
        <v>0</v>
      </c>
      <c r="N4" s="90" t="s">
        <v>26</v>
      </c>
      <c r="O4" s="90">
        <v>0</v>
      </c>
      <c r="P4" s="91" t="s">
        <v>26</v>
      </c>
      <c r="Q4" s="94">
        <v>0</v>
      </c>
      <c r="R4" s="94" t="s">
        <v>26</v>
      </c>
      <c r="S4" s="93" t="s">
        <v>26</v>
      </c>
      <c r="T4" s="91">
        <v>0</v>
      </c>
      <c r="U4" s="95">
        <v>0</v>
      </c>
      <c r="V4" s="89">
        <v>0</v>
      </c>
      <c r="W4" s="91" t="s">
        <v>26</v>
      </c>
      <c r="X4" s="96">
        <v>0</v>
      </c>
      <c r="Y4" s="97" t="s">
        <v>26</v>
      </c>
      <c r="Z4" s="96">
        <v>0</v>
      </c>
      <c r="AA4" s="97" t="s">
        <v>26</v>
      </c>
      <c r="AB4" s="98" t="s">
        <v>31</v>
      </c>
      <c r="AC4" s="89">
        <v>0</v>
      </c>
      <c r="AD4" s="92" t="s">
        <v>26</v>
      </c>
      <c r="AE4" s="72"/>
      <c r="AF4" s="128">
        <v>0</v>
      </c>
      <c r="AG4" s="8" t="b">
        <f>IF($AF4&lt;&gt;0,IF(AND(C4&lt;&gt;0),C$2,"  "))</f>
        <v>0</v>
      </c>
      <c r="AH4" s="8" t="b">
        <f>IF($AF4&lt;&gt;0,IF(AND(D4&lt;&gt;0),D$2,"  "))</f>
        <v>0</v>
      </c>
      <c r="AI4" s="8" t="b">
        <f>IF($AF4&lt;&gt;0,IF(AND(E4&lt;&gt;0),E$2,"  "))</f>
        <v>0</v>
      </c>
      <c r="AJ4" s="8" t="b">
        <f>IF($AF4&lt;&gt;0,IF(AND(F4&lt;&gt;0),F$2,"  "))</f>
        <v>0</v>
      </c>
      <c r="AK4" s="8" t="b">
        <f>IF($AF4&lt;&gt;0,IF(AND(G4&lt;&gt;0),G$2,"  "))</f>
        <v>0</v>
      </c>
      <c r="AL4" s="8" t="b">
        <f>IF($AF4&lt;&gt;0,IF(AND(H4&lt;&gt;0),H$2,"  "))</f>
        <v>0</v>
      </c>
      <c r="AM4" s="8" t="b">
        <f>IF($AF4&lt;&gt;0,IF(AND(I4&lt;&gt;0),I$2,"  "))</f>
        <v>0</v>
      </c>
      <c r="AN4" s="8" t="b">
        <f>IF($AF4&lt;&gt;0,IF(AND(J4&lt;&gt;0),J$2,"  "))</f>
        <v>0</v>
      </c>
      <c r="AO4" s="8" t="b">
        <f>IF($AF4&lt;&gt;0,IF(AND(K4&lt;&gt;0),K$2,"  "))</f>
        <v>0</v>
      </c>
      <c r="AP4" s="8" t="b">
        <f>IF($AF4&lt;&gt;0,IF(AND(L4&lt;&gt;0),L$2,"  "))</f>
        <v>0</v>
      </c>
      <c r="AQ4" s="8" t="b">
        <f>IF($AF4&lt;&gt;0,IF(AND(M4&lt;&gt;0),M$2,"  "))</f>
        <v>0</v>
      </c>
      <c r="AR4" s="8" t="b">
        <f>IF($AF4&lt;&gt;0,IF(AND(N4&lt;&gt;0),N$2,"  "))</f>
        <v>0</v>
      </c>
      <c r="AS4" s="8" t="b">
        <f>IF($AF4&lt;&gt;0,IF(AND(O4&lt;&gt;0),O$2,"  "))</f>
        <v>0</v>
      </c>
      <c r="AT4" s="8" t="b">
        <f>IF($AF4&lt;&gt;0,IF(AND(P4&lt;&gt;0),P$2,"  "))</f>
        <v>0</v>
      </c>
      <c r="AU4" s="8" t="b">
        <f>IF($AF4&lt;&gt;0,IF(AND(Q4&lt;&gt;0),Q$2,"  "))</f>
        <v>0</v>
      </c>
      <c r="AV4" s="8" t="b">
        <f>IF($AF4&lt;&gt;0,IF(AND(R4&lt;&gt;0),R$2,"  "))</f>
        <v>0</v>
      </c>
      <c r="AW4" s="8" t="b">
        <f>IF($AF4&lt;&gt;0,IF(AND(S4&lt;&gt;0),S$2,"  "))</f>
        <v>0</v>
      </c>
      <c r="AX4" s="8" t="b">
        <f t="shared" si="0"/>
        <v>0</v>
      </c>
      <c r="AY4" s="8" t="b">
        <f t="shared" si="0"/>
        <v>0</v>
      </c>
      <c r="AZ4" s="8" t="b">
        <f t="shared" si="0"/>
        <v>0</v>
      </c>
      <c r="BA4" s="8" t="b">
        <f t="shared" si="0"/>
        <v>0</v>
      </c>
      <c r="BB4" s="8" t="b">
        <f t="shared" si="0"/>
        <v>0</v>
      </c>
      <c r="BC4" s="8" t="b">
        <f t="shared" si="0"/>
        <v>0</v>
      </c>
      <c r="BD4" s="8" t="b">
        <f t="shared" si="0"/>
        <v>0</v>
      </c>
      <c r="BE4" s="8" t="b">
        <f t="shared" si="0"/>
        <v>0</v>
      </c>
      <c r="BF4" s="8" t="b">
        <f t="shared" si="0"/>
        <v>0</v>
      </c>
      <c r="BG4" s="8" t="b">
        <f t="shared" si="0"/>
        <v>0</v>
      </c>
      <c r="BH4" s="8" t="b">
        <f t="shared" si="0"/>
        <v>0</v>
      </c>
      <c r="BI4"/>
      <c r="BJ4"/>
      <c r="BK4"/>
    </row>
    <row r="5" spans="1:63" ht="15.75">
      <c r="A5" s="68">
        <v>3</v>
      </c>
      <c r="B5" s="69" t="s">
        <v>34</v>
      </c>
      <c r="C5" s="89">
        <v>0</v>
      </c>
      <c r="D5" s="90">
        <v>0</v>
      </c>
      <c r="E5" s="90">
        <v>0</v>
      </c>
      <c r="F5" s="91" t="s">
        <v>26</v>
      </c>
      <c r="G5" s="90" t="s">
        <v>26</v>
      </c>
      <c r="H5" s="91" t="s">
        <v>26</v>
      </c>
      <c r="I5" s="90">
        <v>0</v>
      </c>
      <c r="J5" s="92">
        <v>0</v>
      </c>
      <c r="K5" s="93" t="s">
        <v>26</v>
      </c>
      <c r="L5" s="90" t="s">
        <v>26</v>
      </c>
      <c r="M5" s="91">
        <v>0</v>
      </c>
      <c r="N5" s="90" t="s">
        <v>26</v>
      </c>
      <c r="O5" s="90">
        <v>0</v>
      </c>
      <c r="P5" s="91" t="s">
        <v>26</v>
      </c>
      <c r="Q5" s="94" t="s">
        <v>26</v>
      </c>
      <c r="R5" s="94">
        <v>0</v>
      </c>
      <c r="S5" s="93">
        <v>0</v>
      </c>
      <c r="T5" s="91" t="s">
        <v>26</v>
      </c>
      <c r="U5" s="95" t="s">
        <v>26</v>
      </c>
      <c r="V5" s="89">
        <v>0</v>
      </c>
      <c r="W5" s="91" t="s">
        <v>26</v>
      </c>
      <c r="X5" s="96">
        <v>0</v>
      </c>
      <c r="Y5" s="97" t="s">
        <v>26</v>
      </c>
      <c r="Z5" s="96" t="s">
        <v>26</v>
      </c>
      <c r="AA5" s="97" t="s">
        <v>26</v>
      </c>
      <c r="AB5" s="98" t="s">
        <v>27</v>
      </c>
      <c r="AC5" s="89">
        <v>0</v>
      </c>
      <c r="AD5" s="92" t="s">
        <v>26</v>
      </c>
      <c r="AE5" s="72"/>
      <c r="AF5" s="129">
        <v>0</v>
      </c>
      <c r="AG5" s="8" t="b">
        <f>IF($AF5&lt;&gt;0,IF(AND(C5&lt;&gt;0),C$2,"  "))</f>
        <v>0</v>
      </c>
      <c r="AH5" s="8" t="b">
        <f>IF($AF5&lt;&gt;0,IF(AND(D5&lt;&gt;0),D$2,"  "))</f>
        <v>0</v>
      </c>
      <c r="AI5" s="8" t="b">
        <f>IF($AF5&lt;&gt;0,IF(AND(E5&lt;&gt;0),E$2,"  "))</f>
        <v>0</v>
      </c>
      <c r="AJ5" s="8" t="b">
        <f>IF($AF5&lt;&gt;0,IF(AND(F5&lt;&gt;0),F$2,"  "))</f>
        <v>0</v>
      </c>
      <c r="AK5" s="8" t="b">
        <f>IF($AF5&lt;&gt;0,IF(AND(G5&lt;&gt;0),G$2,"  "))</f>
        <v>0</v>
      </c>
      <c r="AL5" s="8" t="b">
        <f>IF($AF5&lt;&gt;0,IF(AND(H5&lt;&gt;0),H$2,"  "))</f>
        <v>0</v>
      </c>
      <c r="AM5" s="8" t="b">
        <f>IF($AF5&lt;&gt;0,IF(AND(I5&lt;&gt;0),I$2,"  "))</f>
        <v>0</v>
      </c>
      <c r="AN5" s="8" t="b">
        <f>IF($AF5&lt;&gt;0,IF(AND(J5&lt;&gt;0),J$2,"  "))</f>
        <v>0</v>
      </c>
      <c r="AO5" s="8" t="b">
        <f>IF($AF5&lt;&gt;0,IF(AND(K5&lt;&gt;0),K$2,"  "))</f>
        <v>0</v>
      </c>
      <c r="AP5" s="8" t="b">
        <f>IF($AF5&lt;&gt;0,IF(AND(L5&lt;&gt;0),L$2,"  "))</f>
        <v>0</v>
      </c>
      <c r="AQ5" s="8" t="b">
        <f>IF($AF5&lt;&gt;0,IF(AND(M5&lt;&gt;0),M$2,"  "))</f>
        <v>0</v>
      </c>
      <c r="AR5" s="8" t="b">
        <f>IF($AF5&lt;&gt;0,IF(AND(N5&lt;&gt;0),N$2,"  "))</f>
        <v>0</v>
      </c>
      <c r="AS5" s="8" t="b">
        <f>IF($AF5&lt;&gt;0,IF(AND(O5&lt;&gt;0),O$2,"  "))</f>
        <v>0</v>
      </c>
      <c r="AT5" s="8" t="b">
        <f>IF($AF5&lt;&gt;0,IF(AND(P5&lt;&gt;0),P$2,"  "))</f>
        <v>0</v>
      </c>
      <c r="AU5" s="8" t="b">
        <f>IF($AF5&lt;&gt;0,IF(AND(Q5&lt;&gt;0),Q$2,"  "))</f>
        <v>0</v>
      </c>
      <c r="AV5" s="8" t="b">
        <f>IF($AF5&lt;&gt;0,IF(AND(R5&lt;&gt;0),R$2,"  "))</f>
        <v>0</v>
      </c>
      <c r="AW5" s="8" t="b">
        <f>IF($AF5&lt;&gt;0,IF(AND(S5&lt;&gt;0),S$2,"  "))</f>
        <v>0</v>
      </c>
      <c r="AX5" s="8" t="b">
        <f t="shared" si="0"/>
        <v>0</v>
      </c>
      <c r="AY5" s="8" t="b">
        <f t="shared" si="0"/>
        <v>0</v>
      </c>
      <c r="AZ5" s="8" t="b">
        <f t="shared" si="0"/>
        <v>0</v>
      </c>
      <c r="BA5" s="8" t="b">
        <f t="shared" si="0"/>
        <v>0</v>
      </c>
      <c r="BB5" s="8" t="b">
        <f t="shared" si="0"/>
        <v>0</v>
      </c>
      <c r="BC5" s="8" t="b">
        <f t="shared" si="0"/>
        <v>0</v>
      </c>
      <c r="BD5" s="8" t="b">
        <f t="shared" si="0"/>
        <v>0</v>
      </c>
      <c r="BE5" s="8" t="b">
        <f t="shared" si="0"/>
        <v>0</v>
      </c>
      <c r="BF5" s="8" t="b">
        <f t="shared" si="0"/>
        <v>0</v>
      </c>
      <c r="BG5" s="8" t="b">
        <f t="shared" si="0"/>
        <v>0</v>
      </c>
      <c r="BH5" s="8" t="b">
        <f t="shared" si="0"/>
        <v>0</v>
      </c>
      <c r="BI5"/>
      <c r="BJ5"/>
      <c r="BK5"/>
    </row>
    <row r="6" spans="1:63" ht="19.5" thickBot="1">
      <c r="A6" s="134" t="s">
        <v>35</v>
      </c>
      <c r="B6" s="135"/>
      <c r="C6" s="74" t="s">
        <v>36</v>
      </c>
      <c r="D6" s="74"/>
      <c r="E6" s="74"/>
      <c r="F6" s="74"/>
      <c r="G6" s="74"/>
      <c r="H6" s="74"/>
      <c r="I6" s="74"/>
      <c r="J6" s="75"/>
      <c r="K6" s="74" t="s">
        <v>37</v>
      </c>
      <c r="L6" s="74"/>
      <c r="M6" s="74"/>
      <c r="N6" s="74"/>
      <c r="O6" s="74"/>
      <c r="P6" s="75"/>
      <c r="Q6" s="74"/>
      <c r="R6" s="74"/>
      <c r="S6" s="74"/>
      <c r="T6" s="74"/>
      <c r="U6" s="74"/>
      <c r="V6" s="136" t="s">
        <v>71</v>
      </c>
      <c r="W6" s="137"/>
      <c r="X6" s="137"/>
      <c r="Y6" s="138"/>
      <c r="Z6" s="74" t="s">
        <v>38</v>
      </c>
      <c r="AA6" s="74"/>
      <c r="AB6" s="75"/>
      <c r="AC6" s="76" t="s">
        <v>39</v>
      </c>
      <c r="AD6" s="75"/>
      <c r="AF6" s="9"/>
      <c r="AG6" s="8" t="b">
        <f>IF($AF3=0,IF(AND(C3=0),C$2,"  "))</f>
        <v>0</v>
      </c>
      <c r="AH6" s="8" t="b">
        <f>IF($AF3=0,IF(AND(D3=0),D$2,"  "))</f>
        <v>0</v>
      </c>
      <c r="AI6" s="8" t="b">
        <f>IF($AF3=0,IF(AND(E3=0),E$2,"  "))</f>
        <v>0</v>
      </c>
      <c r="AJ6" s="8" t="b">
        <f>IF($AF3=0,IF(AND(F3=0),F$2,"  "))</f>
        <v>0</v>
      </c>
      <c r="AK6" s="8" t="b">
        <f>IF($AF3=0,IF(AND(G3=0),G$2,"  "))</f>
        <v>0</v>
      </c>
      <c r="AL6" s="8" t="b">
        <f>IF($AF3=0,IF(AND(H3=0),H$2,"  "))</f>
        <v>0</v>
      </c>
      <c r="AM6" s="8" t="b">
        <f>IF($AF3=0,IF(AND(I3=0),I$2,"  "))</f>
        <v>0</v>
      </c>
      <c r="AN6" s="8" t="b">
        <f>IF($AF3=0,IF(AND(J3=0),J$2,"  "))</f>
        <v>0</v>
      </c>
      <c r="AO6" s="8" t="b">
        <f>IF($AF3=0,IF(AND(K3=0),K$2,"  "))</f>
        <v>0</v>
      </c>
      <c r="AP6" s="8" t="b">
        <f>IF($AF3=0,IF(AND(L3=0),L$2,"  "))</f>
        <v>0</v>
      </c>
      <c r="AQ6" s="8" t="b">
        <f>IF($AF3=0,IF(AND(M3=0),M$2,"  "))</f>
        <v>0</v>
      </c>
      <c r="AR6" s="8" t="b">
        <f>IF($AF3=0,IF(AND(N3=0),N$2,"  "))</f>
        <v>0</v>
      </c>
      <c r="AS6" s="8" t="b">
        <f>IF($AF3=0,IF(AND(O3=0),O$2,"  "))</f>
        <v>0</v>
      </c>
      <c r="AT6" s="8" t="b">
        <f>IF($AF3=0,IF(AND(P3=0),P$2,"  "))</f>
        <v>0</v>
      </c>
      <c r="AU6" s="8" t="b">
        <f>IF($AF3=0,IF(AND(Q3=0),Q$2,"  "))</f>
        <v>0</v>
      </c>
      <c r="AV6" s="8" t="b">
        <f aca="true" t="shared" si="1" ref="AR6:BA8">IF($AF3=0,IF(AND(R3=0),R$2,"  "))</f>
        <v>0</v>
      </c>
      <c r="AW6" s="8" t="b">
        <f t="shared" si="1"/>
        <v>0</v>
      </c>
      <c r="AX6" s="8" t="b">
        <f t="shared" si="1"/>
        <v>0</v>
      </c>
      <c r="AY6" s="8" t="b">
        <f t="shared" si="1"/>
        <v>0</v>
      </c>
      <c r="AZ6" s="8" t="b">
        <f t="shared" si="1"/>
        <v>0</v>
      </c>
      <c r="BA6" s="8" t="b">
        <f t="shared" si="1"/>
        <v>0</v>
      </c>
      <c r="BB6" s="8" t="b">
        <f aca="true" t="shared" si="2" ref="BB6:BH8">IF($AF3=0,IF(AND(X3=0),X$2,"  "))</f>
        <v>0</v>
      </c>
      <c r="BC6" s="8" t="b">
        <f t="shared" si="2"/>
        <v>0</v>
      </c>
      <c r="BD6" s="8" t="b">
        <f t="shared" si="2"/>
        <v>0</v>
      </c>
      <c r="BE6" s="8" t="b">
        <f t="shared" si="2"/>
        <v>0</v>
      </c>
      <c r="BF6" s="8" t="b">
        <f t="shared" si="2"/>
        <v>0</v>
      </c>
      <c r="BG6" s="8" t="b">
        <f t="shared" si="2"/>
        <v>0</v>
      </c>
      <c r="BH6" s="8" t="b">
        <f t="shared" si="2"/>
        <v>0</v>
      </c>
      <c r="BI6"/>
      <c r="BJ6"/>
      <c r="BK6"/>
    </row>
    <row r="7" spans="1:60" ht="15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G7" s="8" t="str">
        <f>IF($AF4=0,IF(AND(C4=0),C$2,"  "))</f>
        <v>  </v>
      </c>
      <c r="AH7" s="8" t="str">
        <f>IF($AF4=0,IF(AND(D4=0),D$2,"  "))</f>
        <v>C</v>
      </c>
      <c r="AI7" s="8" t="str">
        <f>IF($AF4=0,IF(AND(E4=0),E$2,"  "))</f>
        <v>  </v>
      </c>
      <c r="AJ7" s="8" t="str">
        <f>IF($AF4=0,IF(AND(F4=0),F$2,"  "))</f>
        <v>  </v>
      </c>
      <c r="AK7" s="8" t="str">
        <f>IF($AF4=0,IF(AND(G4=0),G$2,"  "))</f>
        <v>e</v>
      </c>
      <c r="AL7" s="8" t="str">
        <f>IF($AF4=0,IF(AND(H4=0),H$2,"  "))</f>
        <v>f</v>
      </c>
      <c r="AM7" s="8" t="str">
        <f>IF($AF4=0,IF(AND(I4=0),I$2,"  "))</f>
        <v>Cw</v>
      </c>
      <c r="AN7" s="8" t="str">
        <f>IF($AF4=0,IF(AND(J4=0),J$2,"  "))</f>
        <v>V</v>
      </c>
      <c r="AO7" s="8" t="str">
        <f>IF($AF4=0,IF(AND(K4=0),K$2,"  "))</f>
        <v>K</v>
      </c>
      <c r="AP7" s="8" t="str">
        <f>IF($AF4=0,IF(AND(L4=0),L$2,"  "))</f>
        <v>  </v>
      </c>
      <c r="AQ7" s="8" t="str">
        <f>IF($AF4=0,IF(AND(M4=0),M$2,"  "))</f>
        <v>Kpa</v>
      </c>
      <c r="AR7" s="8" t="str">
        <f>IF($AF4=0,IF(AND(N4=0),N$2,"  "))</f>
        <v>  </v>
      </c>
      <c r="AS7" s="8" t="str">
        <f>IF($AF4=0,IF(AND(O4=0),O$2,"  "))</f>
        <v>Jsa</v>
      </c>
      <c r="AT7" s="8" t="str">
        <f>IF($AF4=0,IF(AND(P4=0),P$2,"  "))</f>
        <v>  </v>
      </c>
      <c r="AU7" s="8" t="str">
        <f>IF($AF4=0,IF(AND(Q4=0),Q$2,"  "))</f>
        <v>Fya</v>
      </c>
      <c r="AV7" s="8" t="str">
        <f t="shared" si="1"/>
        <v>  </v>
      </c>
      <c r="AW7" s="8" t="str">
        <f t="shared" si="1"/>
        <v>  </v>
      </c>
      <c r="AX7" s="8" t="str">
        <f t="shared" si="1"/>
        <v>Jkb</v>
      </c>
      <c r="AY7" s="8" t="str">
        <f t="shared" si="1"/>
        <v>Xga</v>
      </c>
      <c r="AZ7" s="8" t="str">
        <f t="shared" si="1"/>
        <v>Lea</v>
      </c>
      <c r="BA7" s="8" t="str">
        <f t="shared" si="1"/>
        <v>  </v>
      </c>
      <c r="BB7" s="8" t="str">
        <f t="shared" si="2"/>
        <v>S</v>
      </c>
      <c r="BC7" s="8" t="str">
        <f t="shared" si="2"/>
        <v>  </v>
      </c>
      <c r="BD7" s="8" t="str">
        <f t="shared" si="2"/>
        <v>M</v>
      </c>
      <c r="BE7" s="8" t="str">
        <f t="shared" si="2"/>
        <v>  </v>
      </c>
      <c r="BF7" s="8" t="str">
        <f t="shared" si="2"/>
        <v>  </v>
      </c>
      <c r="BG7" s="8" t="str">
        <f t="shared" si="2"/>
        <v>Lua</v>
      </c>
      <c r="BH7" s="8" t="str">
        <f t="shared" si="2"/>
        <v>  </v>
      </c>
    </row>
    <row r="8" spans="1:60" ht="15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 s="7"/>
      <c r="AG8" s="8" t="str">
        <f>IF($AF5=0,IF(AND(C5=0),C$2,"  "))</f>
        <v>D</v>
      </c>
      <c r="AH8" s="8" t="str">
        <f>IF($AF5=0,IF(AND(D5=0),D$2,"  "))</f>
        <v>C</v>
      </c>
      <c r="AI8" s="8" t="str">
        <f>IF($AF5=0,IF(AND(E5=0),E$2,"  "))</f>
        <v>E</v>
      </c>
      <c r="AJ8" s="8" t="str">
        <f>IF($AF5=0,IF(AND(F5=0),F$2,"  "))</f>
        <v>  </v>
      </c>
      <c r="AK8" s="8" t="str">
        <f>IF($AF5=0,IF(AND(G5=0),G$2,"  "))</f>
        <v>  </v>
      </c>
      <c r="AL8" s="8" t="str">
        <f>IF($AF5=0,IF(AND(H5=0),H$2,"  "))</f>
        <v>  </v>
      </c>
      <c r="AM8" s="8" t="str">
        <f>IF($AF5=0,IF(AND(I5=0),I$2,"  "))</f>
        <v>Cw</v>
      </c>
      <c r="AN8" s="8" t="str">
        <f>IF($AF5=0,IF(AND(J5=0),J$2,"  "))</f>
        <v>V</v>
      </c>
      <c r="AO8" s="8" t="str">
        <f>IF($AF5=0,IF(AND(K5=0),K$2,"  "))</f>
        <v>  </v>
      </c>
      <c r="AP8" s="8" t="str">
        <f>IF($AF5=0,IF(AND(L5=0),L$2,"  "))</f>
        <v>  </v>
      </c>
      <c r="AQ8" s="8" t="str">
        <f>IF($AF5=0,IF(AND(M5=0),M$2,"  "))</f>
        <v>Kpa</v>
      </c>
      <c r="AR8" s="8" t="str">
        <f>IF($AF5=0,IF(AND(N5=0),N$2,"  "))</f>
        <v>  </v>
      </c>
      <c r="AS8" s="8" t="str">
        <f>IF($AF5=0,IF(AND(O5=0),O$2,"  "))</f>
        <v>Jsa</v>
      </c>
      <c r="AT8" s="8" t="str">
        <f>IF($AF5=0,IF(AND(P5=0),P$2,"  "))</f>
        <v>  </v>
      </c>
      <c r="AU8" s="8" t="str">
        <f>IF($AF5=0,IF(AND(Q5=0),Q$2,"  "))</f>
        <v>  </v>
      </c>
      <c r="AV8" s="8" t="str">
        <f t="shared" si="1"/>
        <v>Fyb</v>
      </c>
      <c r="AW8" s="8" t="str">
        <f t="shared" si="1"/>
        <v>Jka</v>
      </c>
      <c r="AX8" s="8" t="str">
        <f t="shared" si="1"/>
        <v>  </v>
      </c>
      <c r="AY8" s="8" t="str">
        <f t="shared" si="1"/>
        <v>  </v>
      </c>
      <c r="AZ8" s="8" t="str">
        <f t="shared" si="1"/>
        <v>Lea</v>
      </c>
      <c r="BA8" s="8" t="str">
        <f t="shared" si="1"/>
        <v>  </v>
      </c>
      <c r="BB8" s="8" t="str">
        <f t="shared" si="2"/>
        <v>S</v>
      </c>
      <c r="BC8" s="8" t="str">
        <f t="shared" si="2"/>
        <v>  </v>
      </c>
      <c r="BD8" s="8" t="str">
        <f t="shared" si="2"/>
        <v>  </v>
      </c>
      <c r="BE8" s="8" t="str">
        <f t="shared" si="2"/>
        <v>  </v>
      </c>
      <c r="BF8" s="8" t="str">
        <f t="shared" si="2"/>
        <v>  </v>
      </c>
      <c r="BG8" s="8" t="str">
        <f t="shared" si="2"/>
        <v>Lua</v>
      </c>
      <c r="BH8" s="8" t="str">
        <f t="shared" si="2"/>
        <v>  </v>
      </c>
    </row>
    <row r="9" spans="1:60" ht="15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F9" s="3" t="s">
        <v>73</v>
      </c>
      <c r="AG9" s="15">
        <f>COUNTIF(AG3:AG8,AG2)/3*100</f>
        <v>66.66666666666666</v>
      </c>
      <c r="AH9" s="15">
        <f>COUNTIF(AH3:AH8,AH2)/3*100</f>
        <v>100</v>
      </c>
      <c r="AI9" s="15">
        <f>COUNTIF(AI3:AI8,AI2)/3*100</f>
        <v>33.33333333333333</v>
      </c>
      <c r="AJ9" s="15">
        <f>COUNTIF(AJ3:AJ8,AJ2)/3*100</f>
        <v>0</v>
      </c>
      <c r="AK9" s="15">
        <f>COUNTIF(AK3:AK8,AK2)/3*100</f>
        <v>66.66666666666666</v>
      </c>
      <c r="AL9" s="15">
        <f>COUNTIF(AL3:AL8,AL2)/3*100</f>
        <v>33.33333333333333</v>
      </c>
      <c r="AM9" s="15">
        <f>COUNTIF(AM3:AM8,AM2)/3*100</f>
        <v>66.66666666666666</v>
      </c>
      <c r="AN9" s="15">
        <f>COUNTIF(AN3:AN8,AN2)/3*100</f>
        <v>66.66666666666666</v>
      </c>
      <c r="AO9" s="15">
        <f>COUNTIF(AO3:AO8,AO2)/3*100</f>
        <v>33.33333333333333</v>
      </c>
      <c r="AP9" s="15">
        <f>COUNTIF(AP3:AP8,AP2)/3*100</f>
        <v>33.33333333333333</v>
      </c>
      <c r="AQ9" s="15">
        <f>COUNTIF(AQ3:AQ8,AQ2)/3*100</f>
        <v>66.66666666666666</v>
      </c>
      <c r="AR9" s="15">
        <f>COUNTIF(AR3:AR8,AR2)/3*100</f>
        <v>33.33333333333333</v>
      </c>
      <c r="AS9" s="15">
        <f>COUNTIF(AS3:AS8,AS2)/3*100</f>
        <v>66.66666666666666</v>
      </c>
      <c r="AT9" s="15">
        <f>COUNTIF(AT3:AT8,AT2)/3*100</f>
        <v>33.33333333333333</v>
      </c>
      <c r="AU9" s="15">
        <f>COUNTIF(AU3:AU8,AU2)/3*100</f>
        <v>66.66666666666666</v>
      </c>
      <c r="AV9" s="15">
        <f>COUNTIF(AV3:AV8,AV2)/3*100</f>
        <v>66.66666666666666</v>
      </c>
      <c r="AW9" s="15">
        <f>COUNTIF(AW3:AW8,AW2)/3*100</f>
        <v>66.66666666666666</v>
      </c>
      <c r="AX9" s="15">
        <f aca="true" t="shared" si="3" ref="AX9:BH9">COUNTIF(AX3:AX8,AX2)/3*100</f>
        <v>66.66666666666666</v>
      </c>
      <c r="AY9" s="15">
        <f t="shared" si="3"/>
        <v>33.33333333333333</v>
      </c>
      <c r="AZ9" s="15">
        <f t="shared" si="3"/>
        <v>100</v>
      </c>
      <c r="BA9" s="15">
        <f t="shared" si="3"/>
        <v>0</v>
      </c>
      <c r="BB9" s="15">
        <f t="shared" si="3"/>
        <v>100</v>
      </c>
      <c r="BC9" s="15">
        <f t="shared" si="3"/>
        <v>0</v>
      </c>
      <c r="BD9" s="15">
        <f t="shared" si="3"/>
        <v>66.66666666666666</v>
      </c>
      <c r="BE9" s="15">
        <f t="shared" si="3"/>
        <v>0</v>
      </c>
      <c r="BF9" s="15">
        <f t="shared" si="3"/>
        <v>33.33333333333333</v>
      </c>
      <c r="BG9" s="15">
        <f t="shared" si="3"/>
        <v>66.66666666666666</v>
      </c>
      <c r="BH9" s="15">
        <f t="shared" si="3"/>
        <v>33.33333333333333</v>
      </c>
    </row>
    <row r="10" spans="1:60" ht="15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F10" s="3" t="s">
        <v>40</v>
      </c>
      <c r="AG10" s="16" t="str">
        <f>IF(AG9=100,C$2,"  ")</f>
        <v>  </v>
      </c>
      <c r="AH10" s="16" t="str">
        <f>IF(AH9=100,D$2,"  ")</f>
        <v>C</v>
      </c>
      <c r="AI10" s="16" t="str">
        <f>IF(AI9=100,E$2,"  ")</f>
        <v>  </v>
      </c>
      <c r="AJ10" s="16" t="str">
        <f>IF(AJ9=100,F$2,"  ")</f>
        <v>  </v>
      </c>
      <c r="AK10" s="16" t="str">
        <f>IF(AK9=100,G$2,"  ")</f>
        <v>  </v>
      </c>
      <c r="AL10" s="16" t="str">
        <f>IF(AL9=100,H$2,"  ")</f>
        <v>  </v>
      </c>
      <c r="AM10" s="16" t="str">
        <f>IF(AM9=100,I$2,"  ")</f>
        <v>  </v>
      </c>
      <c r="AN10" s="16" t="str">
        <f>IF(AN9=100,J$2,"  ")</f>
        <v>  </v>
      </c>
      <c r="AO10" s="16" t="str">
        <f>IF(AO9=100,K$2,"  ")</f>
        <v>  </v>
      </c>
      <c r="AP10" s="16" t="str">
        <f>IF(AP9=100,L$2,"  ")</f>
        <v>  </v>
      </c>
      <c r="AQ10" s="16" t="str">
        <f>IF(AQ9=100,M$2,"  ")</f>
        <v>  </v>
      </c>
      <c r="AR10" s="16" t="str">
        <f>IF(AR9=100,N$2,"  ")</f>
        <v>  </v>
      </c>
      <c r="AS10" s="16" t="str">
        <f>IF(AS9=100,O$2,"  ")</f>
        <v>  </v>
      </c>
      <c r="AT10" s="16" t="str">
        <f>IF(AT9=100,P$2,"  ")</f>
        <v>  </v>
      </c>
      <c r="AU10" s="16" t="str">
        <f>IF(AU9=100,Q$2,"  ")</f>
        <v>  </v>
      </c>
      <c r="AV10" s="16" t="str">
        <f>IF(AV9=100,R$2,"  ")</f>
        <v>  </v>
      </c>
      <c r="AW10" s="16" t="str">
        <f>IF(AW9=100,S$2,"  ")</f>
        <v>  </v>
      </c>
      <c r="AX10" s="16" t="str">
        <f aca="true" t="shared" si="4" ref="AX10:BH10">IF(AX9=100,T$2,"  ")</f>
        <v>  </v>
      </c>
      <c r="AY10" s="16" t="str">
        <f t="shared" si="4"/>
        <v>  </v>
      </c>
      <c r="AZ10" s="16" t="str">
        <f t="shared" si="4"/>
        <v>Lea</v>
      </c>
      <c r="BA10" s="16" t="str">
        <f t="shared" si="4"/>
        <v>  </v>
      </c>
      <c r="BB10" s="16" t="str">
        <f t="shared" si="4"/>
        <v>S</v>
      </c>
      <c r="BC10" s="16" t="str">
        <f t="shared" si="4"/>
        <v>  </v>
      </c>
      <c r="BD10" s="16" t="str">
        <f t="shared" si="4"/>
        <v>  </v>
      </c>
      <c r="BE10" s="16" t="str">
        <f t="shared" si="4"/>
        <v>  </v>
      </c>
      <c r="BF10" s="16" t="str">
        <f t="shared" si="4"/>
        <v>  </v>
      </c>
      <c r="BG10" s="16" t="str">
        <f t="shared" si="4"/>
        <v>  </v>
      </c>
      <c r="BH10" s="16" t="str">
        <f t="shared" si="4"/>
        <v>  </v>
      </c>
    </row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</sheetData>
  <sheetProtection sheet="1" objects="1" scenarios="1"/>
  <mergeCells count="4">
    <mergeCell ref="A6:B6"/>
    <mergeCell ref="V6:Y6"/>
    <mergeCell ref="AE1:AF1"/>
    <mergeCell ref="AC1:AD1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6"/>
  <sheetViews>
    <sheetView workbookViewId="0" topLeftCell="L16">
      <selection activeCell="AF26" sqref="AF26"/>
    </sheetView>
  </sheetViews>
  <sheetFormatPr defaultColWidth="11.19921875" defaultRowHeight="15"/>
  <cols>
    <col min="1" max="1" width="2.59765625" style="0" customWidth="1"/>
    <col min="2" max="2" width="6" style="0" customWidth="1"/>
    <col min="3" max="4" width="2" style="0" customWidth="1"/>
    <col min="5" max="5" width="2.19921875" style="0" customWidth="1"/>
    <col min="6" max="8" width="1.8984375" style="0" customWidth="1"/>
    <col min="9" max="9" width="2.69921875" style="0" customWidth="1"/>
    <col min="10" max="11" width="1.8984375" style="0" customWidth="1"/>
    <col min="12" max="12" width="1.69921875" style="0" customWidth="1"/>
    <col min="13" max="13" width="3.3984375" style="0" customWidth="1"/>
    <col min="14" max="14" width="3.59765625" style="0" customWidth="1"/>
    <col min="15" max="17" width="2.8984375" style="0" customWidth="1"/>
    <col min="18" max="18" width="3.3984375" style="0" customWidth="1"/>
    <col min="19" max="20" width="3" style="0" customWidth="1"/>
    <col min="21" max="21" width="3.3984375" style="0" customWidth="1"/>
    <col min="22" max="22" width="3.19921875" style="0" customWidth="1"/>
    <col min="23" max="23" width="3.09765625" style="0" customWidth="1"/>
    <col min="24" max="24" width="1.69921875" style="0" customWidth="1"/>
    <col min="25" max="25" width="1.390625" style="0" customWidth="1"/>
    <col min="26" max="26" width="2.3984375" style="0" customWidth="1"/>
    <col min="27" max="27" width="1.69921875" style="0" customWidth="1"/>
    <col min="28" max="28" width="3" style="0" customWidth="1"/>
    <col min="29" max="29" width="3.3984375" style="0" customWidth="1"/>
    <col min="30" max="30" width="4.09765625" style="0" customWidth="1"/>
    <col min="31" max="31" width="3.69921875" style="0" customWidth="1"/>
    <col min="32" max="32" width="9.09765625" style="0" customWidth="1"/>
    <col min="33" max="60" width="6" style="0" customWidth="1"/>
    <col min="61" max="61" width="10.69921875" style="0" customWidth="1"/>
    <col min="62" max="62" width="2.69921875" style="0" customWidth="1"/>
    <col min="63" max="63" width="5.09765625" style="0" customWidth="1"/>
    <col min="64" max="16384" width="10.69921875" style="0" customWidth="1"/>
  </cols>
  <sheetData>
    <row r="1" spans="2:63" s="17" customFormat="1" ht="19.5" thickBot="1">
      <c r="B1" s="20"/>
      <c r="C1" s="41" t="s">
        <v>0</v>
      </c>
      <c r="D1" s="42"/>
      <c r="E1" s="42"/>
      <c r="F1" s="42"/>
      <c r="G1" s="42"/>
      <c r="H1" s="42"/>
      <c r="I1" s="42"/>
      <c r="J1" s="43"/>
      <c r="K1" s="41" t="s">
        <v>1</v>
      </c>
      <c r="L1" s="42"/>
      <c r="M1" s="42"/>
      <c r="N1" s="42"/>
      <c r="O1" s="42"/>
      <c r="P1" s="43"/>
      <c r="Q1" s="145" t="s">
        <v>2</v>
      </c>
      <c r="R1" s="146"/>
      <c r="S1" s="143" t="s">
        <v>3</v>
      </c>
      <c r="T1" s="144"/>
      <c r="U1" s="50" t="s">
        <v>4</v>
      </c>
      <c r="V1" s="51" t="s">
        <v>5</v>
      </c>
      <c r="W1" s="52"/>
      <c r="X1" s="41" t="s">
        <v>6</v>
      </c>
      <c r="Y1" s="42"/>
      <c r="Z1" s="42"/>
      <c r="AA1" s="43"/>
      <c r="AB1" s="56" t="s">
        <v>7</v>
      </c>
      <c r="AC1" s="141" t="s">
        <v>8</v>
      </c>
      <c r="AD1" s="142"/>
      <c r="AE1" s="148" t="s">
        <v>72</v>
      </c>
      <c r="AF1" s="149"/>
      <c r="BI1"/>
      <c r="BJ1"/>
      <c r="BK1"/>
    </row>
    <row r="2" spans="1:63" s="17" customFormat="1" ht="21.75">
      <c r="A2" s="61" t="s">
        <v>9</v>
      </c>
      <c r="B2" s="60" t="s">
        <v>0</v>
      </c>
      <c r="C2" s="38" t="s">
        <v>10</v>
      </c>
      <c r="D2" s="39" t="s">
        <v>11</v>
      </c>
      <c r="E2" s="39" t="s">
        <v>12</v>
      </c>
      <c r="F2" s="39" t="s">
        <v>13</v>
      </c>
      <c r="G2" s="39" t="s">
        <v>14</v>
      </c>
      <c r="H2" s="39" t="s">
        <v>15</v>
      </c>
      <c r="I2" s="39" t="s">
        <v>41</v>
      </c>
      <c r="J2" s="40" t="s">
        <v>16</v>
      </c>
      <c r="K2" s="38" t="s">
        <v>17</v>
      </c>
      <c r="L2" s="39" t="s">
        <v>18</v>
      </c>
      <c r="M2" s="39" t="s">
        <v>42</v>
      </c>
      <c r="N2" s="39" t="s">
        <v>43</v>
      </c>
      <c r="O2" s="39" t="s">
        <v>44</v>
      </c>
      <c r="P2" s="44" t="s">
        <v>45</v>
      </c>
      <c r="Q2" s="45" t="s">
        <v>46</v>
      </c>
      <c r="R2" s="46" t="s">
        <v>47</v>
      </c>
      <c r="S2" s="48" t="s">
        <v>48</v>
      </c>
      <c r="T2" s="44" t="s">
        <v>49</v>
      </c>
      <c r="U2" s="49" t="s">
        <v>50</v>
      </c>
      <c r="V2" s="38" t="s">
        <v>51</v>
      </c>
      <c r="W2" s="44" t="s">
        <v>52</v>
      </c>
      <c r="X2" s="53" t="s">
        <v>19</v>
      </c>
      <c r="Y2" s="54" t="s">
        <v>20</v>
      </c>
      <c r="Z2" s="53" t="s">
        <v>21</v>
      </c>
      <c r="AA2" s="54" t="s">
        <v>22</v>
      </c>
      <c r="AB2" s="55" t="s">
        <v>53</v>
      </c>
      <c r="AC2" s="57" t="s">
        <v>54</v>
      </c>
      <c r="AD2" s="58" t="s">
        <v>55</v>
      </c>
      <c r="AE2" s="28" t="s">
        <v>23</v>
      </c>
      <c r="AF2" s="28" t="s">
        <v>24</v>
      </c>
      <c r="AG2" s="17" t="s">
        <v>10</v>
      </c>
      <c r="AH2" s="17" t="s">
        <v>11</v>
      </c>
      <c r="AI2" s="17" t="s">
        <v>12</v>
      </c>
      <c r="AJ2" s="17" t="s">
        <v>13</v>
      </c>
      <c r="AK2" s="17" t="s">
        <v>14</v>
      </c>
      <c r="AL2" s="17" t="s">
        <v>15</v>
      </c>
      <c r="AM2" s="17" t="s">
        <v>56</v>
      </c>
      <c r="AN2" s="20" t="s">
        <v>16</v>
      </c>
      <c r="AO2" s="20" t="s">
        <v>17</v>
      </c>
      <c r="AP2" s="17" t="s">
        <v>18</v>
      </c>
      <c r="AQ2" s="17" t="s">
        <v>57</v>
      </c>
      <c r="AR2" s="17" t="s">
        <v>58</v>
      </c>
      <c r="AS2" s="17" t="s">
        <v>59</v>
      </c>
      <c r="AT2" s="20" t="s">
        <v>60</v>
      </c>
      <c r="AU2" s="21" t="s">
        <v>61</v>
      </c>
      <c r="AV2" s="21" t="s">
        <v>62</v>
      </c>
      <c r="AW2" s="17" t="s">
        <v>63</v>
      </c>
      <c r="AX2" s="20" t="s">
        <v>64</v>
      </c>
      <c r="AY2" s="21" t="s">
        <v>65</v>
      </c>
      <c r="AZ2" s="20" t="s">
        <v>66</v>
      </c>
      <c r="BA2" s="20" t="s">
        <v>67</v>
      </c>
      <c r="BB2" s="130" t="s">
        <v>19</v>
      </c>
      <c r="BC2" s="130" t="s">
        <v>20</v>
      </c>
      <c r="BD2" s="130" t="s">
        <v>21</v>
      </c>
      <c r="BE2" s="130" t="s">
        <v>22</v>
      </c>
      <c r="BF2" s="20" t="s">
        <v>68</v>
      </c>
      <c r="BG2" s="17" t="s">
        <v>69</v>
      </c>
      <c r="BH2" s="20" t="s">
        <v>70</v>
      </c>
      <c r="BI2"/>
      <c r="BJ2"/>
      <c r="BK2"/>
    </row>
    <row r="3" spans="1:63" s="17" customFormat="1" ht="18.75">
      <c r="A3" s="29">
        <v>1</v>
      </c>
      <c r="B3" s="37" t="s">
        <v>25</v>
      </c>
      <c r="C3" s="99" t="s">
        <v>26</v>
      </c>
      <c r="D3" s="24" t="s">
        <v>26</v>
      </c>
      <c r="E3" s="24">
        <v>0</v>
      </c>
      <c r="F3" s="24">
        <v>0</v>
      </c>
      <c r="G3" s="24" t="s">
        <v>26</v>
      </c>
      <c r="H3" s="24">
        <v>0</v>
      </c>
      <c r="I3" s="24" t="s">
        <v>26</v>
      </c>
      <c r="J3" s="100">
        <v>0</v>
      </c>
      <c r="K3" s="99">
        <v>0</v>
      </c>
      <c r="L3" s="24" t="s">
        <v>26</v>
      </c>
      <c r="M3" s="24">
        <v>0</v>
      </c>
      <c r="N3" s="24" t="s">
        <v>26</v>
      </c>
      <c r="O3" s="24">
        <v>0</v>
      </c>
      <c r="P3" s="101" t="s">
        <v>26</v>
      </c>
      <c r="Q3" s="102" t="s">
        <v>26</v>
      </c>
      <c r="R3" s="103" t="s">
        <v>26</v>
      </c>
      <c r="S3" s="104" t="s">
        <v>26</v>
      </c>
      <c r="T3" s="101">
        <v>0</v>
      </c>
      <c r="U3" s="105" t="s">
        <v>26</v>
      </c>
      <c r="V3" s="99">
        <v>0</v>
      </c>
      <c r="W3" s="101" t="s">
        <v>26</v>
      </c>
      <c r="X3" s="106">
        <v>0</v>
      </c>
      <c r="Y3" s="107" t="s">
        <v>26</v>
      </c>
      <c r="Z3" s="106" t="s">
        <v>26</v>
      </c>
      <c r="AA3" s="107" t="s">
        <v>26</v>
      </c>
      <c r="AB3" s="108" t="s">
        <v>27</v>
      </c>
      <c r="AC3" s="99">
        <v>0</v>
      </c>
      <c r="AD3" s="100" t="s">
        <v>26</v>
      </c>
      <c r="AE3" s="25"/>
      <c r="AF3" s="131">
        <v>0</v>
      </c>
      <c r="AG3" s="17" t="b">
        <f aca="true" t="shared" si="0" ref="AG3:BH3">IF($AF3&lt;&gt;0,IF(AND(C3&lt;&gt;0),C$2,"  "))</f>
        <v>0</v>
      </c>
      <c r="AH3" s="17" t="b">
        <f t="shared" si="0"/>
        <v>0</v>
      </c>
      <c r="AI3" s="17" t="b">
        <f t="shared" si="0"/>
        <v>0</v>
      </c>
      <c r="AJ3" s="17" t="b">
        <f t="shared" si="0"/>
        <v>0</v>
      </c>
      <c r="AK3" s="17" t="b">
        <f t="shared" si="0"/>
        <v>0</v>
      </c>
      <c r="AL3" s="17" t="b">
        <f t="shared" si="0"/>
        <v>0</v>
      </c>
      <c r="AM3" s="17" t="b">
        <f t="shared" si="0"/>
        <v>0</v>
      </c>
      <c r="AN3" s="17" t="b">
        <f t="shared" si="0"/>
        <v>0</v>
      </c>
      <c r="AO3" s="17" t="b">
        <f t="shared" si="0"/>
        <v>0</v>
      </c>
      <c r="AP3" s="17" t="b">
        <f t="shared" si="0"/>
        <v>0</v>
      </c>
      <c r="AQ3" s="17" t="b">
        <f t="shared" si="0"/>
        <v>0</v>
      </c>
      <c r="AR3" s="17" t="b">
        <f t="shared" si="0"/>
        <v>0</v>
      </c>
      <c r="AS3" s="17" t="b">
        <f t="shared" si="0"/>
        <v>0</v>
      </c>
      <c r="AT3" s="17" t="b">
        <f t="shared" si="0"/>
        <v>0</v>
      </c>
      <c r="AU3" s="17" t="b">
        <f t="shared" si="0"/>
        <v>0</v>
      </c>
      <c r="AV3" s="17" t="b">
        <f t="shared" si="0"/>
        <v>0</v>
      </c>
      <c r="AW3" s="17" t="b">
        <f t="shared" si="0"/>
        <v>0</v>
      </c>
      <c r="AX3" s="17" t="b">
        <f t="shared" si="0"/>
        <v>0</v>
      </c>
      <c r="AY3" s="17" t="b">
        <f t="shared" si="0"/>
        <v>0</v>
      </c>
      <c r="AZ3" s="17" t="b">
        <f t="shared" si="0"/>
        <v>0</v>
      </c>
      <c r="BA3" s="17" t="b">
        <f t="shared" si="0"/>
        <v>0</v>
      </c>
      <c r="BB3" s="17" t="b">
        <f t="shared" si="0"/>
        <v>0</v>
      </c>
      <c r="BC3" s="17" t="b">
        <f t="shared" si="0"/>
        <v>0</v>
      </c>
      <c r="BD3" s="17" t="b">
        <f t="shared" si="0"/>
        <v>0</v>
      </c>
      <c r="BE3" s="17" t="b">
        <f t="shared" si="0"/>
        <v>0</v>
      </c>
      <c r="BF3" s="17" t="b">
        <f t="shared" si="0"/>
        <v>0</v>
      </c>
      <c r="BG3" s="17" t="b">
        <f t="shared" si="0"/>
        <v>0</v>
      </c>
      <c r="BH3" s="17" t="b">
        <f t="shared" si="0"/>
        <v>0</v>
      </c>
      <c r="BI3"/>
      <c r="BJ3"/>
      <c r="BK3"/>
    </row>
    <row r="4" spans="1:63" s="17" customFormat="1" ht="18.75">
      <c r="A4" s="30">
        <v>2</v>
      </c>
      <c r="B4" s="36" t="s">
        <v>28</v>
      </c>
      <c r="C4" s="109" t="s">
        <v>26</v>
      </c>
      <c r="D4" s="26" t="s">
        <v>26</v>
      </c>
      <c r="E4" s="26">
        <v>0</v>
      </c>
      <c r="F4" s="26">
        <v>0</v>
      </c>
      <c r="G4" s="26" t="s">
        <v>26</v>
      </c>
      <c r="H4" s="26">
        <v>0</v>
      </c>
      <c r="I4" s="26">
        <v>0</v>
      </c>
      <c r="J4" s="110">
        <v>0</v>
      </c>
      <c r="K4" s="109">
        <v>0</v>
      </c>
      <c r="L4" s="26" t="s">
        <v>26</v>
      </c>
      <c r="M4" s="26">
        <v>0</v>
      </c>
      <c r="N4" s="26" t="s">
        <v>26</v>
      </c>
      <c r="O4" s="26">
        <v>0</v>
      </c>
      <c r="P4" s="111" t="s">
        <v>26</v>
      </c>
      <c r="Q4" s="112" t="s">
        <v>26</v>
      </c>
      <c r="R4" s="113">
        <v>0</v>
      </c>
      <c r="S4" s="27">
        <v>0</v>
      </c>
      <c r="T4" s="111" t="s">
        <v>26</v>
      </c>
      <c r="U4" s="114" t="s">
        <v>26</v>
      </c>
      <c r="V4" s="109" t="s">
        <v>26</v>
      </c>
      <c r="W4" s="111">
        <v>0</v>
      </c>
      <c r="X4" s="115">
        <v>0</v>
      </c>
      <c r="Y4" s="116" t="s">
        <v>26</v>
      </c>
      <c r="Z4" s="115">
        <v>0</v>
      </c>
      <c r="AA4" s="116" t="s">
        <v>26</v>
      </c>
      <c r="AB4" s="117">
        <v>0</v>
      </c>
      <c r="AC4" s="109">
        <v>0</v>
      </c>
      <c r="AD4" s="110" t="s">
        <v>26</v>
      </c>
      <c r="AE4" s="28"/>
      <c r="AF4" s="132">
        <v>1</v>
      </c>
      <c r="AG4" s="17" t="str">
        <f aca="true" t="shared" si="1" ref="AG4:AG13">IF($AF4&lt;&gt;0,IF(AND(C4&lt;&gt;0),C$2,"  "))</f>
        <v>D</v>
      </c>
      <c r="AH4" s="17" t="str">
        <f aca="true" t="shared" si="2" ref="AH4:AH13">IF($AF4&lt;&gt;0,IF(AND(D4&lt;&gt;0),D$2,"  "))</f>
        <v>C</v>
      </c>
      <c r="AI4" s="17" t="str">
        <f aca="true" t="shared" si="3" ref="AI4:AI13">IF($AF4&lt;&gt;0,IF(AND(E4&lt;&gt;0),E$2,"  "))</f>
        <v>  </v>
      </c>
      <c r="AJ4" s="17" t="str">
        <f aca="true" t="shared" si="4" ref="AJ4:AJ13">IF($AF4&lt;&gt;0,IF(AND(F4&lt;&gt;0),F$2,"  "))</f>
        <v>  </v>
      </c>
      <c r="AK4" s="17" t="str">
        <f aca="true" t="shared" si="5" ref="AK4:AK13">IF($AF4&lt;&gt;0,IF(AND(G4&lt;&gt;0),G$2,"  "))</f>
        <v>e</v>
      </c>
      <c r="AL4" s="17" t="str">
        <f aca="true" t="shared" si="6" ref="AL4:AL13">IF($AF4&lt;&gt;0,IF(AND(H4&lt;&gt;0),H$2,"  "))</f>
        <v>  </v>
      </c>
      <c r="AM4" s="17" t="str">
        <f aca="true" t="shared" si="7" ref="AM4:AM13">IF($AF4&lt;&gt;0,IF(AND(I4&lt;&gt;0),I$2,"  "))</f>
        <v>  </v>
      </c>
      <c r="AN4" s="17" t="str">
        <f aca="true" t="shared" si="8" ref="AN4:AN13">IF($AF4&lt;&gt;0,IF(AND(J4&lt;&gt;0),J$2,"  "))</f>
        <v>  </v>
      </c>
      <c r="AO4" s="17" t="str">
        <f aca="true" t="shared" si="9" ref="AO4:AO13">IF($AF4&lt;&gt;0,IF(AND(K4&lt;&gt;0),K$2,"  "))</f>
        <v>  </v>
      </c>
      <c r="AP4" s="17" t="str">
        <f aca="true" t="shared" si="10" ref="AP4:AP13">IF($AF4&lt;&gt;0,IF(AND(L4&lt;&gt;0),L$2,"  "))</f>
        <v>k</v>
      </c>
      <c r="AQ4" s="17" t="str">
        <f aca="true" t="shared" si="11" ref="AQ4:AQ13">IF($AF4&lt;&gt;0,IF(AND(M4&lt;&gt;0),M$2,"  "))</f>
        <v>  </v>
      </c>
      <c r="AR4" s="17" t="str">
        <f aca="true" t="shared" si="12" ref="AR4:AR13">IF($AF4&lt;&gt;0,IF(AND(N4&lt;&gt;0),N$2,"  "))</f>
        <v>Kpb</v>
      </c>
      <c r="AS4" s="17" t="str">
        <f aca="true" t="shared" si="13" ref="AS4:AS13">IF($AF4&lt;&gt;0,IF(AND(O4&lt;&gt;0),O$2,"  "))</f>
        <v>  </v>
      </c>
      <c r="AT4" s="17" t="str">
        <f aca="true" t="shared" si="14" ref="AT4:AT13">IF($AF4&lt;&gt;0,IF(AND(P4&lt;&gt;0),P$2,"  "))</f>
        <v>Jsb</v>
      </c>
      <c r="AU4" s="17" t="str">
        <f aca="true" t="shared" si="15" ref="AU4:AU13">IF($AF4&lt;&gt;0,IF(AND(Q4&lt;&gt;0),Q$2,"  "))</f>
        <v>Fya</v>
      </c>
      <c r="AV4" s="17" t="str">
        <f aca="true" t="shared" si="16" ref="AV4:AV13">IF($AF4&lt;&gt;0,IF(AND(R4&lt;&gt;0),R$2,"  "))</f>
        <v>  </v>
      </c>
      <c r="AW4" s="17" t="str">
        <f>IF($AF4&lt;&gt;0,IF(AND(S3&lt;&gt;0),S$2,"  "))</f>
        <v>Jka</v>
      </c>
      <c r="AX4" s="17" t="str">
        <f aca="true" t="shared" si="17" ref="AX4:AX13">IF($AF4&lt;&gt;0,IF(AND(T4&lt;&gt;0),T$2,"  "))</f>
        <v>Jkb</v>
      </c>
      <c r="AY4" s="17" t="str">
        <f aca="true" t="shared" si="18" ref="AY4:AY13">IF($AF4&lt;&gt;0,IF(AND(U4&lt;&gt;0),U$2,"  "))</f>
        <v>Xga</v>
      </c>
      <c r="AZ4" s="17" t="str">
        <f aca="true" t="shared" si="19" ref="AZ4:AZ13">IF($AF4&lt;&gt;0,IF(AND(V4&lt;&gt;0),V$2,"  "))</f>
        <v>Lea</v>
      </c>
      <c r="BA4" s="17" t="str">
        <f aca="true" t="shared" si="20" ref="BA4:BA13">IF($AF4&lt;&gt;0,IF(AND(W4&lt;&gt;0),W$2,"  "))</f>
        <v>  </v>
      </c>
      <c r="BB4" s="17" t="str">
        <f aca="true" t="shared" si="21" ref="BB4:BB13">IF($AF4&lt;&gt;0,IF(AND(X4&lt;&gt;0),X$2,"  "))</f>
        <v>  </v>
      </c>
      <c r="BC4" s="17" t="str">
        <f aca="true" t="shared" si="22" ref="BC4:BC13">IF($AF4&lt;&gt;0,IF(AND(Y4&lt;&gt;0),Y$2,"  "))</f>
        <v>s</v>
      </c>
      <c r="BD4" s="17" t="str">
        <f aca="true" t="shared" si="23" ref="BD4:BD13">IF($AF4&lt;&gt;0,IF(AND(Z4&lt;&gt;0),Z$2,"  "))</f>
        <v>  </v>
      </c>
      <c r="BE4" s="17" t="str">
        <f aca="true" t="shared" si="24" ref="BE4:BE13">IF($AF4&lt;&gt;0,IF(AND(AA4&lt;&gt;0),AA$2,"  "))</f>
        <v>N</v>
      </c>
      <c r="BF4" s="17" t="str">
        <f aca="true" t="shared" si="25" ref="BF4:BF13">IF($AF4&lt;&gt;0,IF(AND(AB4&lt;&gt;0),AB$2,"  "))</f>
        <v>  </v>
      </c>
      <c r="BG4" s="17" t="str">
        <f aca="true" t="shared" si="26" ref="BG4:BG13">IF($AF4&lt;&gt;0,IF(AND(AC4&lt;&gt;0),AC$2,"  "))</f>
        <v>  </v>
      </c>
      <c r="BH4" s="17" t="str">
        <f aca="true" t="shared" si="27" ref="BH4:BH13">IF($AF4&lt;&gt;0,IF(AND(AD4&lt;&gt;0),AD$2,"  "))</f>
        <v>Lub</v>
      </c>
      <c r="BI4"/>
      <c r="BJ4"/>
      <c r="BK4"/>
    </row>
    <row r="5" spans="1:63" s="17" customFormat="1" ht="18.75">
      <c r="A5" s="29">
        <v>3</v>
      </c>
      <c r="B5" s="37" t="s">
        <v>29</v>
      </c>
      <c r="C5" s="99" t="s">
        <v>26</v>
      </c>
      <c r="D5" s="24">
        <v>0</v>
      </c>
      <c r="E5" s="24" t="s">
        <v>26</v>
      </c>
      <c r="F5" s="24" t="s">
        <v>26</v>
      </c>
      <c r="G5" s="24">
        <v>0</v>
      </c>
      <c r="H5" s="24">
        <v>0</v>
      </c>
      <c r="I5" s="24">
        <v>0</v>
      </c>
      <c r="J5" s="100">
        <v>0</v>
      </c>
      <c r="K5" s="99">
        <v>0</v>
      </c>
      <c r="L5" s="24" t="s">
        <v>26</v>
      </c>
      <c r="M5" s="24">
        <v>0</v>
      </c>
      <c r="N5" s="24" t="s">
        <v>26</v>
      </c>
      <c r="O5" s="24">
        <v>0</v>
      </c>
      <c r="P5" s="101" t="s">
        <v>26</v>
      </c>
      <c r="Q5" s="102">
        <v>0</v>
      </c>
      <c r="R5" s="103" t="s">
        <v>26</v>
      </c>
      <c r="S5" s="104">
        <v>0</v>
      </c>
      <c r="T5" s="101" t="s">
        <v>26</v>
      </c>
      <c r="U5" s="105" t="s">
        <v>26</v>
      </c>
      <c r="V5" s="99">
        <v>0</v>
      </c>
      <c r="W5" s="101" t="s">
        <v>26</v>
      </c>
      <c r="X5" s="106">
        <v>0</v>
      </c>
      <c r="Y5" s="107" t="s">
        <v>26</v>
      </c>
      <c r="Z5" s="106">
        <v>0</v>
      </c>
      <c r="AA5" s="107" t="s">
        <v>26</v>
      </c>
      <c r="AB5" s="118">
        <v>0</v>
      </c>
      <c r="AC5" s="99">
        <v>0</v>
      </c>
      <c r="AD5" s="100" t="s">
        <v>26</v>
      </c>
      <c r="AE5" s="119"/>
      <c r="AF5" s="133">
        <v>0</v>
      </c>
      <c r="AG5" s="17" t="b">
        <f t="shared" si="1"/>
        <v>0</v>
      </c>
      <c r="AH5" s="17" t="b">
        <f t="shared" si="2"/>
        <v>0</v>
      </c>
      <c r="AI5" s="17" t="b">
        <f t="shared" si="3"/>
        <v>0</v>
      </c>
      <c r="AJ5" s="17" t="b">
        <f t="shared" si="4"/>
        <v>0</v>
      </c>
      <c r="AK5" s="17" t="b">
        <f t="shared" si="5"/>
        <v>0</v>
      </c>
      <c r="AL5" s="17" t="b">
        <f t="shared" si="6"/>
        <v>0</v>
      </c>
      <c r="AM5" s="17" t="b">
        <f t="shared" si="7"/>
        <v>0</v>
      </c>
      <c r="AN5" s="17" t="b">
        <f t="shared" si="8"/>
        <v>0</v>
      </c>
      <c r="AO5" s="17" t="b">
        <f t="shared" si="9"/>
        <v>0</v>
      </c>
      <c r="AP5" s="17" t="b">
        <f t="shared" si="10"/>
        <v>0</v>
      </c>
      <c r="AQ5" s="17" t="b">
        <f t="shared" si="11"/>
        <v>0</v>
      </c>
      <c r="AR5" s="17" t="b">
        <f t="shared" si="12"/>
        <v>0</v>
      </c>
      <c r="AS5" s="17" t="b">
        <f t="shared" si="13"/>
        <v>0</v>
      </c>
      <c r="AT5" s="17" t="b">
        <f t="shared" si="14"/>
        <v>0</v>
      </c>
      <c r="AU5" s="17" t="b">
        <f t="shared" si="15"/>
        <v>0</v>
      </c>
      <c r="AV5" s="17" t="b">
        <f t="shared" si="16"/>
        <v>0</v>
      </c>
      <c r="AW5" s="17" t="b">
        <f aca="true" t="shared" si="28" ref="AW5:AW13">IF($AF5&lt;&gt;0,IF(AND(S5&lt;&gt;0),S$2,"  "))</f>
        <v>0</v>
      </c>
      <c r="AX5" s="17" t="b">
        <f t="shared" si="17"/>
        <v>0</v>
      </c>
      <c r="AY5" s="17" t="b">
        <f t="shared" si="18"/>
        <v>0</v>
      </c>
      <c r="AZ5" s="17" t="b">
        <f t="shared" si="19"/>
        <v>0</v>
      </c>
      <c r="BA5" s="17" t="b">
        <f t="shared" si="20"/>
        <v>0</v>
      </c>
      <c r="BB5" s="17" t="b">
        <f t="shared" si="21"/>
        <v>0</v>
      </c>
      <c r="BC5" s="17" t="b">
        <f t="shared" si="22"/>
        <v>0</v>
      </c>
      <c r="BD5" s="17" t="b">
        <f t="shared" si="23"/>
        <v>0</v>
      </c>
      <c r="BE5" s="17" t="b">
        <f t="shared" si="24"/>
        <v>0</v>
      </c>
      <c r="BF5" s="17" t="b">
        <f t="shared" si="25"/>
        <v>0</v>
      </c>
      <c r="BG5" s="17" t="b">
        <f t="shared" si="26"/>
        <v>0</v>
      </c>
      <c r="BH5" s="17" t="b">
        <f t="shared" si="27"/>
        <v>0</v>
      </c>
      <c r="BI5"/>
      <c r="BJ5"/>
      <c r="BK5"/>
    </row>
    <row r="6" spans="1:63" s="17" customFormat="1" ht="18.75">
      <c r="A6" s="30">
        <v>4</v>
      </c>
      <c r="B6" s="36" t="s">
        <v>30</v>
      </c>
      <c r="C6" s="109" t="s">
        <v>26</v>
      </c>
      <c r="D6" s="26">
        <v>0</v>
      </c>
      <c r="E6" s="26">
        <v>0</v>
      </c>
      <c r="F6" s="26" t="s">
        <v>26</v>
      </c>
      <c r="G6" s="26" t="s">
        <v>26</v>
      </c>
      <c r="H6" s="26" t="s">
        <v>26</v>
      </c>
      <c r="I6" s="26">
        <v>0</v>
      </c>
      <c r="J6" s="110" t="s">
        <v>26</v>
      </c>
      <c r="K6" s="109">
        <v>0</v>
      </c>
      <c r="L6" s="26" t="s">
        <v>26</v>
      </c>
      <c r="M6" s="26">
        <v>0</v>
      </c>
      <c r="N6" s="26" t="s">
        <v>26</v>
      </c>
      <c r="O6" s="26">
        <v>0</v>
      </c>
      <c r="P6" s="111" t="s">
        <v>26</v>
      </c>
      <c r="Q6" s="112">
        <v>0</v>
      </c>
      <c r="R6" s="113">
        <v>0</v>
      </c>
      <c r="S6" s="27" t="s">
        <v>26</v>
      </c>
      <c r="T6" s="111" t="s">
        <v>26</v>
      </c>
      <c r="U6" s="114">
        <v>0</v>
      </c>
      <c r="V6" s="109">
        <v>0</v>
      </c>
      <c r="W6" s="111">
        <v>0</v>
      </c>
      <c r="X6" s="115">
        <v>0</v>
      </c>
      <c r="Y6" s="116" t="s">
        <v>26</v>
      </c>
      <c r="Z6" s="115" t="s">
        <v>26</v>
      </c>
      <c r="AA6" s="116" t="s">
        <v>26</v>
      </c>
      <c r="AB6" s="120" t="s">
        <v>31</v>
      </c>
      <c r="AC6" s="109">
        <v>0</v>
      </c>
      <c r="AD6" s="110" t="s">
        <v>26</v>
      </c>
      <c r="AE6" s="25"/>
      <c r="AF6" s="131">
        <v>0</v>
      </c>
      <c r="AG6" s="17" t="b">
        <f t="shared" si="1"/>
        <v>0</v>
      </c>
      <c r="AH6" s="17" t="b">
        <f t="shared" si="2"/>
        <v>0</v>
      </c>
      <c r="AI6" s="17" t="b">
        <f t="shared" si="3"/>
        <v>0</v>
      </c>
      <c r="AJ6" s="17" t="b">
        <f t="shared" si="4"/>
        <v>0</v>
      </c>
      <c r="AK6" s="17" t="b">
        <f t="shared" si="5"/>
        <v>0</v>
      </c>
      <c r="AL6" s="17" t="b">
        <f t="shared" si="6"/>
        <v>0</v>
      </c>
      <c r="AM6" s="17" t="b">
        <f t="shared" si="7"/>
        <v>0</v>
      </c>
      <c r="AN6" s="17" t="b">
        <f t="shared" si="8"/>
        <v>0</v>
      </c>
      <c r="AO6" s="17" t="b">
        <f t="shared" si="9"/>
        <v>0</v>
      </c>
      <c r="AP6" s="17" t="b">
        <f t="shared" si="10"/>
        <v>0</v>
      </c>
      <c r="AQ6" s="17" t="b">
        <f t="shared" si="11"/>
        <v>0</v>
      </c>
      <c r="AR6" s="17" t="b">
        <f t="shared" si="12"/>
        <v>0</v>
      </c>
      <c r="AS6" s="17" t="b">
        <f t="shared" si="13"/>
        <v>0</v>
      </c>
      <c r="AT6" s="17" t="b">
        <f t="shared" si="14"/>
        <v>0</v>
      </c>
      <c r="AU6" s="17" t="b">
        <f t="shared" si="15"/>
        <v>0</v>
      </c>
      <c r="AV6" s="17" t="b">
        <f t="shared" si="16"/>
        <v>0</v>
      </c>
      <c r="AW6" s="17" t="b">
        <f t="shared" si="28"/>
        <v>0</v>
      </c>
      <c r="AX6" s="17" t="b">
        <f t="shared" si="17"/>
        <v>0</v>
      </c>
      <c r="AY6" s="17" t="b">
        <f t="shared" si="18"/>
        <v>0</v>
      </c>
      <c r="AZ6" s="17" t="b">
        <f t="shared" si="19"/>
        <v>0</v>
      </c>
      <c r="BA6" s="17" t="b">
        <f t="shared" si="20"/>
        <v>0</v>
      </c>
      <c r="BB6" s="17" t="b">
        <f t="shared" si="21"/>
        <v>0</v>
      </c>
      <c r="BC6" s="17" t="b">
        <f t="shared" si="22"/>
        <v>0</v>
      </c>
      <c r="BD6" s="17" t="b">
        <f t="shared" si="23"/>
        <v>0</v>
      </c>
      <c r="BE6" s="17" t="b">
        <f t="shared" si="24"/>
        <v>0</v>
      </c>
      <c r="BF6" s="17" t="b">
        <f t="shared" si="25"/>
        <v>0</v>
      </c>
      <c r="BG6" s="17" t="b">
        <f t="shared" si="26"/>
        <v>0</v>
      </c>
      <c r="BH6" s="17" t="b">
        <f t="shared" si="27"/>
        <v>0</v>
      </c>
      <c r="BI6"/>
      <c r="BJ6"/>
      <c r="BK6"/>
    </row>
    <row r="7" spans="1:63" s="17" customFormat="1" ht="18.75">
      <c r="A7" s="29">
        <v>5</v>
      </c>
      <c r="B7" s="37" t="s">
        <v>32</v>
      </c>
      <c r="C7" s="99">
        <v>0</v>
      </c>
      <c r="D7" s="24" t="s">
        <v>26</v>
      </c>
      <c r="E7" s="24">
        <v>0</v>
      </c>
      <c r="F7" s="24" t="s">
        <v>26</v>
      </c>
      <c r="G7" s="24" t="s">
        <v>26</v>
      </c>
      <c r="H7" s="24" t="s">
        <v>26</v>
      </c>
      <c r="I7" s="24">
        <v>0</v>
      </c>
      <c r="J7" s="100">
        <v>0</v>
      </c>
      <c r="K7" s="99">
        <v>0</v>
      </c>
      <c r="L7" s="24" t="s">
        <v>26</v>
      </c>
      <c r="M7" s="24">
        <v>0</v>
      </c>
      <c r="N7" s="24" t="s">
        <v>26</v>
      </c>
      <c r="O7" s="24">
        <v>0</v>
      </c>
      <c r="P7" s="101" t="s">
        <v>26</v>
      </c>
      <c r="Q7" s="102">
        <v>0</v>
      </c>
      <c r="R7" s="103" t="s">
        <v>26</v>
      </c>
      <c r="S7" s="104">
        <v>0</v>
      </c>
      <c r="T7" s="101" t="s">
        <v>26</v>
      </c>
      <c r="U7" s="105" t="s">
        <v>26</v>
      </c>
      <c r="V7" s="99">
        <v>0</v>
      </c>
      <c r="W7" s="101">
        <v>0</v>
      </c>
      <c r="X7" s="106" t="s">
        <v>26</v>
      </c>
      <c r="Y7" s="107" t="s">
        <v>26</v>
      </c>
      <c r="Z7" s="106" t="s">
        <v>26</v>
      </c>
      <c r="AA7" s="107" t="s">
        <v>26</v>
      </c>
      <c r="AB7" s="108" t="s">
        <v>31</v>
      </c>
      <c r="AC7" s="99">
        <v>0</v>
      </c>
      <c r="AD7" s="100" t="s">
        <v>26</v>
      </c>
      <c r="AE7" s="28"/>
      <c r="AF7" s="132">
        <v>0</v>
      </c>
      <c r="AG7" s="17" t="b">
        <f t="shared" si="1"/>
        <v>0</v>
      </c>
      <c r="AH7" s="17" t="b">
        <f t="shared" si="2"/>
        <v>0</v>
      </c>
      <c r="AI7" s="17" t="b">
        <f t="shared" si="3"/>
        <v>0</v>
      </c>
      <c r="AJ7" s="17" t="b">
        <f t="shared" si="4"/>
        <v>0</v>
      </c>
      <c r="AK7" s="17" t="b">
        <f t="shared" si="5"/>
        <v>0</v>
      </c>
      <c r="AL7" s="17" t="b">
        <f t="shared" si="6"/>
        <v>0</v>
      </c>
      <c r="AM7" s="17" t="b">
        <f t="shared" si="7"/>
        <v>0</v>
      </c>
      <c r="AN7" s="17" t="b">
        <f t="shared" si="8"/>
        <v>0</v>
      </c>
      <c r="AO7" s="17" t="b">
        <f t="shared" si="9"/>
        <v>0</v>
      </c>
      <c r="AP7" s="17" t="b">
        <f t="shared" si="10"/>
        <v>0</v>
      </c>
      <c r="AQ7" s="17" t="b">
        <f t="shared" si="11"/>
        <v>0</v>
      </c>
      <c r="AR7" s="17" t="b">
        <f t="shared" si="12"/>
        <v>0</v>
      </c>
      <c r="AS7" s="17" t="b">
        <f t="shared" si="13"/>
        <v>0</v>
      </c>
      <c r="AT7" s="17" t="b">
        <f t="shared" si="14"/>
        <v>0</v>
      </c>
      <c r="AU7" s="17" t="b">
        <f t="shared" si="15"/>
        <v>0</v>
      </c>
      <c r="AV7" s="17" t="b">
        <f t="shared" si="16"/>
        <v>0</v>
      </c>
      <c r="AW7" s="17" t="b">
        <f t="shared" si="28"/>
        <v>0</v>
      </c>
      <c r="AX7" s="17" t="b">
        <f t="shared" si="17"/>
        <v>0</v>
      </c>
      <c r="AY7" s="17" t="b">
        <f t="shared" si="18"/>
        <v>0</v>
      </c>
      <c r="AZ7" s="17" t="b">
        <f t="shared" si="19"/>
        <v>0</v>
      </c>
      <c r="BA7" s="17" t="b">
        <f t="shared" si="20"/>
        <v>0</v>
      </c>
      <c r="BB7" s="17" t="b">
        <f t="shared" si="21"/>
        <v>0</v>
      </c>
      <c r="BC7" s="17" t="b">
        <f t="shared" si="22"/>
        <v>0</v>
      </c>
      <c r="BD7" s="17" t="b">
        <f t="shared" si="23"/>
        <v>0</v>
      </c>
      <c r="BE7" s="17" t="b">
        <f t="shared" si="24"/>
        <v>0</v>
      </c>
      <c r="BF7" s="17" t="b">
        <f t="shared" si="25"/>
        <v>0</v>
      </c>
      <c r="BG7" s="17" t="b">
        <f t="shared" si="26"/>
        <v>0</v>
      </c>
      <c r="BH7" s="17" t="b">
        <f t="shared" si="27"/>
        <v>0</v>
      </c>
      <c r="BI7"/>
      <c r="BJ7"/>
      <c r="BK7"/>
    </row>
    <row r="8" spans="1:63" s="17" customFormat="1" ht="18.75">
      <c r="A8" s="30">
        <v>6</v>
      </c>
      <c r="B8" s="36" t="s">
        <v>33</v>
      </c>
      <c r="C8" s="109">
        <v>0</v>
      </c>
      <c r="D8" s="26">
        <v>0</v>
      </c>
      <c r="E8" s="26" t="s">
        <v>26</v>
      </c>
      <c r="F8" s="26" t="s">
        <v>26</v>
      </c>
      <c r="G8" s="26" t="s">
        <v>26</v>
      </c>
      <c r="H8" s="26" t="s">
        <v>26</v>
      </c>
      <c r="I8" s="26">
        <v>0</v>
      </c>
      <c r="J8" s="110">
        <v>0</v>
      </c>
      <c r="K8" s="109">
        <v>0</v>
      </c>
      <c r="L8" s="26" t="s">
        <v>26</v>
      </c>
      <c r="M8" s="26">
        <v>0</v>
      </c>
      <c r="N8" s="26" t="s">
        <v>26</v>
      </c>
      <c r="O8" s="26">
        <v>0</v>
      </c>
      <c r="P8" s="111" t="s">
        <v>26</v>
      </c>
      <c r="Q8" s="112" t="s">
        <v>26</v>
      </c>
      <c r="R8" s="113">
        <v>0</v>
      </c>
      <c r="S8" s="27" t="s">
        <v>26</v>
      </c>
      <c r="T8" s="111" t="s">
        <v>26</v>
      </c>
      <c r="U8" s="114" t="s">
        <v>26</v>
      </c>
      <c r="V8" s="109">
        <v>0</v>
      </c>
      <c r="W8" s="111" t="s">
        <v>26</v>
      </c>
      <c r="X8" s="115">
        <v>0</v>
      </c>
      <c r="Y8" s="116" t="s">
        <v>26</v>
      </c>
      <c r="Z8" s="115" t="s">
        <v>26</v>
      </c>
      <c r="AA8" s="116" t="s">
        <v>26</v>
      </c>
      <c r="AB8" s="120" t="s">
        <v>31</v>
      </c>
      <c r="AC8" s="109" t="s">
        <v>26</v>
      </c>
      <c r="AD8" s="110" t="s">
        <v>26</v>
      </c>
      <c r="AE8" s="119"/>
      <c r="AF8" s="133">
        <v>0</v>
      </c>
      <c r="AG8" s="17" t="b">
        <f t="shared" si="1"/>
        <v>0</v>
      </c>
      <c r="AH8" s="17" t="b">
        <f t="shared" si="2"/>
        <v>0</v>
      </c>
      <c r="AI8" s="17" t="b">
        <f t="shared" si="3"/>
        <v>0</v>
      </c>
      <c r="AJ8" s="17" t="b">
        <f t="shared" si="4"/>
        <v>0</v>
      </c>
      <c r="AK8" s="17" t="b">
        <f t="shared" si="5"/>
        <v>0</v>
      </c>
      <c r="AL8" s="17" t="b">
        <f t="shared" si="6"/>
        <v>0</v>
      </c>
      <c r="AM8" s="17" t="b">
        <f t="shared" si="7"/>
        <v>0</v>
      </c>
      <c r="AN8" s="17" t="b">
        <f t="shared" si="8"/>
        <v>0</v>
      </c>
      <c r="AO8" s="17" t="b">
        <f t="shared" si="9"/>
        <v>0</v>
      </c>
      <c r="AP8" s="17" t="b">
        <f t="shared" si="10"/>
        <v>0</v>
      </c>
      <c r="AQ8" s="17" t="b">
        <f t="shared" si="11"/>
        <v>0</v>
      </c>
      <c r="AR8" s="17" t="b">
        <f t="shared" si="12"/>
        <v>0</v>
      </c>
      <c r="AS8" s="17" t="b">
        <f t="shared" si="13"/>
        <v>0</v>
      </c>
      <c r="AT8" s="17" t="b">
        <f t="shared" si="14"/>
        <v>0</v>
      </c>
      <c r="AU8" s="17" t="b">
        <f t="shared" si="15"/>
        <v>0</v>
      </c>
      <c r="AV8" s="17" t="b">
        <f t="shared" si="16"/>
        <v>0</v>
      </c>
      <c r="AW8" s="17" t="b">
        <f t="shared" si="28"/>
        <v>0</v>
      </c>
      <c r="AX8" s="17" t="b">
        <f t="shared" si="17"/>
        <v>0</v>
      </c>
      <c r="AY8" s="17" t="b">
        <f t="shared" si="18"/>
        <v>0</v>
      </c>
      <c r="AZ8" s="17" t="b">
        <f t="shared" si="19"/>
        <v>0</v>
      </c>
      <c r="BA8" s="17" t="b">
        <f t="shared" si="20"/>
        <v>0</v>
      </c>
      <c r="BB8" s="17" t="b">
        <f t="shared" si="21"/>
        <v>0</v>
      </c>
      <c r="BC8" s="17" t="b">
        <f t="shared" si="22"/>
        <v>0</v>
      </c>
      <c r="BD8" s="17" t="b">
        <f t="shared" si="23"/>
        <v>0</v>
      </c>
      <c r="BE8" s="17" t="b">
        <f t="shared" si="24"/>
        <v>0</v>
      </c>
      <c r="BF8" s="17" t="b">
        <f t="shared" si="25"/>
        <v>0</v>
      </c>
      <c r="BG8" s="17" t="b">
        <f t="shared" si="26"/>
        <v>0</v>
      </c>
      <c r="BH8" s="17" t="b">
        <f t="shared" si="27"/>
        <v>0</v>
      </c>
      <c r="BI8"/>
      <c r="BJ8"/>
      <c r="BK8"/>
    </row>
    <row r="9" spans="1:63" s="17" customFormat="1" ht="18.75">
      <c r="A9" s="29">
        <v>7</v>
      </c>
      <c r="B9" s="37" t="s">
        <v>34</v>
      </c>
      <c r="C9" s="99">
        <v>0</v>
      </c>
      <c r="D9" s="24">
        <v>0</v>
      </c>
      <c r="E9" s="24">
        <v>0</v>
      </c>
      <c r="F9" s="24" t="s">
        <v>26</v>
      </c>
      <c r="G9" s="24" t="s">
        <v>26</v>
      </c>
      <c r="H9" s="24" t="s">
        <v>26</v>
      </c>
      <c r="I9" s="24">
        <v>0</v>
      </c>
      <c r="J9" s="100">
        <v>0</v>
      </c>
      <c r="K9" s="99" t="s">
        <v>26</v>
      </c>
      <c r="L9" s="24" t="s">
        <v>26</v>
      </c>
      <c r="M9" s="24">
        <v>0</v>
      </c>
      <c r="N9" s="24" t="s">
        <v>26</v>
      </c>
      <c r="O9" s="24">
        <v>0</v>
      </c>
      <c r="P9" s="101" t="s">
        <v>26</v>
      </c>
      <c r="Q9" s="102">
        <v>0</v>
      </c>
      <c r="R9" s="103" t="s">
        <v>26</v>
      </c>
      <c r="S9" s="104">
        <v>0</v>
      </c>
      <c r="T9" s="101" t="s">
        <v>26</v>
      </c>
      <c r="U9" s="105" t="s">
        <v>26</v>
      </c>
      <c r="V9" s="99">
        <v>0</v>
      </c>
      <c r="W9" s="101" t="s">
        <v>26</v>
      </c>
      <c r="X9" s="106">
        <v>0</v>
      </c>
      <c r="Y9" s="107" t="s">
        <v>26</v>
      </c>
      <c r="Z9" s="106" t="s">
        <v>26</v>
      </c>
      <c r="AA9" s="107">
        <v>0</v>
      </c>
      <c r="AB9" s="108" t="s">
        <v>27</v>
      </c>
      <c r="AC9" s="99">
        <v>0</v>
      </c>
      <c r="AD9" s="100" t="s">
        <v>26</v>
      </c>
      <c r="AE9" s="28"/>
      <c r="AF9" s="132">
        <v>0</v>
      </c>
      <c r="AG9" s="17" t="b">
        <f t="shared" si="1"/>
        <v>0</v>
      </c>
      <c r="AH9" s="17" t="b">
        <f t="shared" si="2"/>
        <v>0</v>
      </c>
      <c r="AI9" s="17" t="b">
        <f t="shared" si="3"/>
        <v>0</v>
      </c>
      <c r="AJ9" s="17" t="b">
        <f t="shared" si="4"/>
        <v>0</v>
      </c>
      <c r="AK9" s="17" t="b">
        <f t="shared" si="5"/>
        <v>0</v>
      </c>
      <c r="AL9" s="17" t="b">
        <f t="shared" si="6"/>
        <v>0</v>
      </c>
      <c r="AM9" s="17" t="b">
        <f t="shared" si="7"/>
        <v>0</v>
      </c>
      <c r="AN9" s="17" t="b">
        <f t="shared" si="8"/>
        <v>0</v>
      </c>
      <c r="AO9" s="17" t="b">
        <f t="shared" si="9"/>
        <v>0</v>
      </c>
      <c r="AP9" s="17" t="b">
        <f t="shared" si="10"/>
        <v>0</v>
      </c>
      <c r="AQ9" s="17" t="b">
        <f t="shared" si="11"/>
        <v>0</v>
      </c>
      <c r="AR9" s="17" t="b">
        <f t="shared" si="12"/>
        <v>0</v>
      </c>
      <c r="AS9" s="17" t="b">
        <f t="shared" si="13"/>
        <v>0</v>
      </c>
      <c r="AT9" s="17" t="b">
        <f t="shared" si="14"/>
        <v>0</v>
      </c>
      <c r="AU9" s="17" t="b">
        <f t="shared" si="15"/>
        <v>0</v>
      </c>
      <c r="AV9" s="17" t="b">
        <f t="shared" si="16"/>
        <v>0</v>
      </c>
      <c r="AW9" s="17" t="b">
        <f t="shared" si="28"/>
        <v>0</v>
      </c>
      <c r="AX9" s="17" t="b">
        <f t="shared" si="17"/>
        <v>0</v>
      </c>
      <c r="AY9" s="17" t="b">
        <f t="shared" si="18"/>
        <v>0</v>
      </c>
      <c r="AZ9" s="17" t="b">
        <f t="shared" si="19"/>
        <v>0</v>
      </c>
      <c r="BA9" s="17" t="b">
        <f t="shared" si="20"/>
        <v>0</v>
      </c>
      <c r="BB9" s="17" t="b">
        <f t="shared" si="21"/>
        <v>0</v>
      </c>
      <c r="BC9" s="17" t="b">
        <f t="shared" si="22"/>
        <v>0</v>
      </c>
      <c r="BD9" s="17" t="b">
        <f t="shared" si="23"/>
        <v>0</v>
      </c>
      <c r="BE9" s="17" t="b">
        <f t="shared" si="24"/>
        <v>0</v>
      </c>
      <c r="BF9" s="17" t="b">
        <f t="shared" si="25"/>
        <v>0</v>
      </c>
      <c r="BG9" s="17" t="b">
        <f t="shared" si="26"/>
        <v>0</v>
      </c>
      <c r="BH9" s="17" t="b">
        <f t="shared" si="27"/>
        <v>0</v>
      </c>
      <c r="BI9"/>
      <c r="BJ9"/>
      <c r="BK9"/>
    </row>
    <row r="10" spans="1:63" s="17" customFormat="1" ht="18.75">
      <c r="A10" s="30">
        <v>8</v>
      </c>
      <c r="B10" s="36" t="s">
        <v>34</v>
      </c>
      <c r="C10" s="109">
        <v>0</v>
      </c>
      <c r="D10" s="26">
        <v>0</v>
      </c>
      <c r="E10" s="26">
        <v>0</v>
      </c>
      <c r="F10" s="26" t="s">
        <v>26</v>
      </c>
      <c r="G10" s="26" t="s">
        <v>26</v>
      </c>
      <c r="H10" s="26" t="s">
        <v>26</v>
      </c>
      <c r="I10" s="26">
        <v>0</v>
      </c>
      <c r="J10" s="110">
        <v>0</v>
      </c>
      <c r="K10" s="109">
        <v>0</v>
      </c>
      <c r="L10" s="26" t="s">
        <v>26</v>
      </c>
      <c r="M10" s="26">
        <v>0</v>
      </c>
      <c r="N10" s="26" t="s">
        <v>26</v>
      </c>
      <c r="O10" s="26">
        <v>0</v>
      </c>
      <c r="P10" s="111" t="s">
        <v>26</v>
      </c>
      <c r="Q10" s="112" t="s">
        <v>26</v>
      </c>
      <c r="R10" s="113" t="s">
        <v>26</v>
      </c>
      <c r="S10" s="27" t="s">
        <v>26</v>
      </c>
      <c r="T10" s="111" t="s">
        <v>26</v>
      </c>
      <c r="U10" s="114" t="s">
        <v>26</v>
      </c>
      <c r="V10" s="109" t="s">
        <v>26</v>
      </c>
      <c r="W10" s="111">
        <v>0</v>
      </c>
      <c r="X10" s="115" t="s">
        <v>26</v>
      </c>
      <c r="Y10" s="116">
        <v>0</v>
      </c>
      <c r="Z10" s="115" t="s">
        <v>26</v>
      </c>
      <c r="AA10" s="116">
        <v>0</v>
      </c>
      <c r="AB10" s="120" t="s">
        <v>27</v>
      </c>
      <c r="AC10" s="109">
        <v>0</v>
      </c>
      <c r="AD10" s="110" t="s">
        <v>26</v>
      </c>
      <c r="AE10" s="25"/>
      <c r="AF10" s="131">
        <v>1</v>
      </c>
      <c r="AG10" s="17" t="str">
        <f t="shared" si="1"/>
        <v>  </v>
      </c>
      <c r="AH10" s="17" t="str">
        <f t="shared" si="2"/>
        <v>  </v>
      </c>
      <c r="AI10" s="17" t="str">
        <f t="shared" si="3"/>
        <v>  </v>
      </c>
      <c r="AJ10" s="17" t="str">
        <f t="shared" si="4"/>
        <v>c</v>
      </c>
      <c r="AK10" s="17" t="str">
        <f t="shared" si="5"/>
        <v>e</v>
      </c>
      <c r="AL10" s="17" t="str">
        <f t="shared" si="6"/>
        <v>f</v>
      </c>
      <c r="AM10" s="17" t="str">
        <f t="shared" si="7"/>
        <v>  </v>
      </c>
      <c r="AN10" s="17" t="str">
        <f t="shared" si="8"/>
        <v>  </v>
      </c>
      <c r="AO10" s="17" t="str">
        <f t="shared" si="9"/>
        <v>  </v>
      </c>
      <c r="AP10" s="17" t="str">
        <f t="shared" si="10"/>
        <v>k</v>
      </c>
      <c r="AQ10" s="17" t="str">
        <f t="shared" si="11"/>
        <v>  </v>
      </c>
      <c r="AR10" s="17" t="str">
        <f t="shared" si="12"/>
        <v>Kpb</v>
      </c>
      <c r="AS10" s="17" t="str">
        <f t="shared" si="13"/>
        <v>  </v>
      </c>
      <c r="AT10" s="17" t="str">
        <f t="shared" si="14"/>
        <v>Jsb</v>
      </c>
      <c r="AU10" s="17" t="str">
        <f t="shared" si="15"/>
        <v>Fya</v>
      </c>
      <c r="AV10" s="17" t="str">
        <f t="shared" si="16"/>
        <v>Fyb</v>
      </c>
      <c r="AW10" s="17" t="str">
        <f t="shared" si="28"/>
        <v>Jka</v>
      </c>
      <c r="AX10" s="17" t="str">
        <f t="shared" si="17"/>
        <v>Jkb</v>
      </c>
      <c r="AY10" s="17" t="str">
        <f t="shared" si="18"/>
        <v>Xga</v>
      </c>
      <c r="AZ10" s="17" t="str">
        <f t="shared" si="19"/>
        <v>Lea</v>
      </c>
      <c r="BA10" s="17" t="str">
        <f t="shared" si="20"/>
        <v>  </v>
      </c>
      <c r="BB10" s="17" t="str">
        <f t="shared" si="21"/>
        <v>S</v>
      </c>
      <c r="BC10" s="17" t="str">
        <f t="shared" si="22"/>
        <v>  </v>
      </c>
      <c r="BD10" s="17" t="str">
        <f t="shared" si="23"/>
        <v>M</v>
      </c>
      <c r="BE10" s="17" t="str">
        <f t="shared" si="24"/>
        <v>  </v>
      </c>
      <c r="BF10" s="17" t="str">
        <f t="shared" si="25"/>
        <v>P1</v>
      </c>
      <c r="BG10" s="17" t="str">
        <f t="shared" si="26"/>
        <v>  </v>
      </c>
      <c r="BH10" s="17" t="str">
        <f t="shared" si="27"/>
        <v>Lub</v>
      </c>
      <c r="BI10"/>
      <c r="BJ10"/>
      <c r="BK10"/>
    </row>
    <row r="11" spans="1:63" s="17" customFormat="1" ht="18.75">
      <c r="A11" s="29">
        <v>9</v>
      </c>
      <c r="B11" s="37" t="s">
        <v>34</v>
      </c>
      <c r="C11" s="99">
        <v>0</v>
      </c>
      <c r="D11" s="24">
        <v>0</v>
      </c>
      <c r="E11" s="24">
        <v>0</v>
      </c>
      <c r="F11" s="24" t="s">
        <v>26</v>
      </c>
      <c r="G11" s="24" t="s">
        <v>26</v>
      </c>
      <c r="H11" s="24" t="s">
        <v>26</v>
      </c>
      <c r="I11" s="24">
        <v>0</v>
      </c>
      <c r="J11" s="100">
        <v>0</v>
      </c>
      <c r="K11" s="99" t="s">
        <v>26</v>
      </c>
      <c r="L11" s="24" t="s">
        <v>26</v>
      </c>
      <c r="M11" s="24">
        <v>0</v>
      </c>
      <c r="N11" s="24" t="s">
        <v>26</v>
      </c>
      <c r="O11" s="24">
        <v>0</v>
      </c>
      <c r="P11" s="101" t="s">
        <v>26</v>
      </c>
      <c r="Q11" s="102" t="s">
        <v>26</v>
      </c>
      <c r="R11" s="103" t="s">
        <v>26</v>
      </c>
      <c r="S11" s="104" t="s">
        <v>26</v>
      </c>
      <c r="T11" s="101">
        <v>0</v>
      </c>
      <c r="U11" s="105" t="s">
        <v>26</v>
      </c>
      <c r="V11" s="99">
        <v>0</v>
      </c>
      <c r="W11" s="101">
        <v>0</v>
      </c>
      <c r="X11" s="106">
        <v>0</v>
      </c>
      <c r="Y11" s="107" t="s">
        <v>26</v>
      </c>
      <c r="Z11" s="106">
        <v>0</v>
      </c>
      <c r="AA11" s="107" t="s">
        <v>26</v>
      </c>
      <c r="AB11" s="108" t="s">
        <v>27</v>
      </c>
      <c r="AC11" s="99">
        <v>0</v>
      </c>
      <c r="AD11" s="100" t="s">
        <v>26</v>
      </c>
      <c r="AE11" s="28"/>
      <c r="AF11" s="132">
        <v>0</v>
      </c>
      <c r="AG11" s="17" t="b">
        <f t="shared" si="1"/>
        <v>0</v>
      </c>
      <c r="AH11" s="17" t="b">
        <f t="shared" si="2"/>
        <v>0</v>
      </c>
      <c r="AI11" s="17" t="b">
        <f t="shared" si="3"/>
        <v>0</v>
      </c>
      <c r="AJ11" s="17" t="b">
        <f t="shared" si="4"/>
        <v>0</v>
      </c>
      <c r="AK11" s="17" t="b">
        <f t="shared" si="5"/>
        <v>0</v>
      </c>
      <c r="AL11" s="17" t="b">
        <f t="shared" si="6"/>
        <v>0</v>
      </c>
      <c r="AM11" s="17" t="b">
        <f t="shared" si="7"/>
        <v>0</v>
      </c>
      <c r="AN11" s="17" t="b">
        <f t="shared" si="8"/>
        <v>0</v>
      </c>
      <c r="AO11" s="17" t="b">
        <f t="shared" si="9"/>
        <v>0</v>
      </c>
      <c r="AP11" s="17" t="b">
        <f t="shared" si="10"/>
        <v>0</v>
      </c>
      <c r="AQ11" s="17" t="b">
        <f t="shared" si="11"/>
        <v>0</v>
      </c>
      <c r="AR11" s="17" t="b">
        <f t="shared" si="12"/>
        <v>0</v>
      </c>
      <c r="AS11" s="17" t="b">
        <f t="shared" si="13"/>
        <v>0</v>
      </c>
      <c r="AT11" s="17" t="b">
        <f t="shared" si="14"/>
        <v>0</v>
      </c>
      <c r="AU11" s="17" t="b">
        <f t="shared" si="15"/>
        <v>0</v>
      </c>
      <c r="AV11" s="17" t="b">
        <f t="shared" si="16"/>
        <v>0</v>
      </c>
      <c r="AW11" s="17" t="b">
        <f t="shared" si="28"/>
        <v>0</v>
      </c>
      <c r="AX11" s="17" t="b">
        <f t="shared" si="17"/>
        <v>0</v>
      </c>
      <c r="AY11" s="17" t="b">
        <f t="shared" si="18"/>
        <v>0</v>
      </c>
      <c r="AZ11" s="17" t="b">
        <f t="shared" si="19"/>
        <v>0</v>
      </c>
      <c r="BA11" s="17" t="b">
        <f t="shared" si="20"/>
        <v>0</v>
      </c>
      <c r="BB11" s="17" t="b">
        <f t="shared" si="21"/>
        <v>0</v>
      </c>
      <c r="BC11" s="17" t="b">
        <f t="shared" si="22"/>
        <v>0</v>
      </c>
      <c r="BD11" s="17" t="b">
        <f t="shared" si="23"/>
        <v>0</v>
      </c>
      <c r="BE11" s="17" t="b">
        <f t="shared" si="24"/>
        <v>0</v>
      </c>
      <c r="BF11" s="17" t="b">
        <f t="shared" si="25"/>
        <v>0</v>
      </c>
      <c r="BG11" s="17" t="b">
        <f t="shared" si="26"/>
        <v>0</v>
      </c>
      <c r="BH11" s="17" t="b">
        <f t="shared" si="27"/>
        <v>0</v>
      </c>
      <c r="BI11"/>
      <c r="BJ11"/>
      <c r="BK11"/>
    </row>
    <row r="12" spans="1:63" s="17" customFormat="1" ht="18.75">
      <c r="A12" s="30">
        <v>10</v>
      </c>
      <c r="B12" s="36" t="s">
        <v>34</v>
      </c>
      <c r="C12" s="109">
        <v>0</v>
      </c>
      <c r="D12" s="26">
        <v>0</v>
      </c>
      <c r="E12" s="26">
        <v>0</v>
      </c>
      <c r="F12" s="26" t="s">
        <v>26</v>
      </c>
      <c r="G12" s="26" t="s">
        <v>26</v>
      </c>
      <c r="H12" s="26" t="s">
        <v>26</v>
      </c>
      <c r="I12" s="26">
        <v>0</v>
      </c>
      <c r="J12" s="110">
        <v>0</v>
      </c>
      <c r="K12" s="109">
        <v>0</v>
      </c>
      <c r="L12" s="26" t="s">
        <v>26</v>
      </c>
      <c r="M12" s="26">
        <v>0</v>
      </c>
      <c r="N12" s="26" t="s">
        <v>26</v>
      </c>
      <c r="O12" s="26">
        <v>0</v>
      </c>
      <c r="P12" s="111" t="s">
        <v>26</v>
      </c>
      <c r="Q12" s="112" t="s">
        <v>26</v>
      </c>
      <c r="R12" s="113">
        <v>0</v>
      </c>
      <c r="S12" s="27">
        <v>0</v>
      </c>
      <c r="T12" s="111" t="s">
        <v>26</v>
      </c>
      <c r="U12" s="114">
        <v>0</v>
      </c>
      <c r="V12" s="109">
        <v>0</v>
      </c>
      <c r="W12" s="111" t="s">
        <v>26</v>
      </c>
      <c r="X12" s="115">
        <v>0</v>
      </c>
      <c r="Y12" s="116" t="s">
        <v>26</v>
      </c>
      <c r="Z12" s="115" t="s">
        <v>26</v>
      </c>
      <c r="AA12" s="116" t="s">
        <v>26</v>
      </c>
      <c r="AB12" s="117" t="s">
        <v>26</v>
      </c>
      <c r="AC12" s="109">
        <v>0</v>
      </c>
      <c r="AD12" s="110" t="s">
        <v>26</v>
      </c>
      <c r="AE12" s="119"/>
      <c r="AF12" s="133">
        <v>0</v>
      </c>
      <c r="AG12" s="17" t="b">
        <f t="shared" si="1"/>
        <v>0</v>
      </c>
      <c r="AH12" s="17" t="b">
        <f t="shared" si="2"/>
        <v>0</v>
      </c>
      <c r="AI12" s="17" t="b">
        <f t="shared" si="3"/>
        <v>0</v>
      </c>
      <c r="AJ12" s="17" t="b">
        <f t="shared" si="4"/>
        <v>0</v>
      </c>
      <c r="AK12" s="17" t="b">
        <f t="shared" si="5"/>
        <v>0</v>
      </c>
      <c r="AL12" s="17" t="b">
        <f t="shared" si="6"/>
        <v>0</v>
      </c>
      <c r="AM12" s="17" t="b">
        <f t="shared" si="7"/>
        <v>0</v>
      </c>
      <c r="AN12" s="17" t="b">
        <f t="shared" si="8"/>
        <v>0</v>
      </c>
      <c r="AO12" s="17" t="b">
        <f t="shared" si="9"/>
        <v>0</v>
      </c>
      <c r="AP12" s="17" t="b">
        <f t="shared" si="10"/>
        <v>0</v>
      </c>
      <c r="AQ12" s="17" t="b">
        <f t="shared" si="11"/>
        <v>0</v>
      </c>
      <c r="AR12" s="17" t="b">
        <f t="shared" si="12"/>
        <v>0</v>
      </c>
      <c r="AS12" s="17" t="b">
        <f t="shared" si="13"/>
        <v>0</v>
      </c>
      <c r="AT12" s="17" t="b">
        <f t="shared" si="14"/>
        <v>0</v>
      </c>
      <c r="AU12" s="17" t="b">
        <f t="shared" si="15"/>
        <v>0</v>
      </c>
      <c r="AV12" s="17" t="b">
        <f t="shared" si="16"/>
        <v>0</v>
      </c>
      <c r="AW12" s="17" t="b">
        <f t="shared" si="28"/>
        <v>0</v>
      </c>
      <c r="AX12" s="17" t="b">
        <f t="shared" si="17"/>
        <v>0</v>
      </c>
      <c r="AY12" s="17" t="b">
        <f t="shared" si="18"/>
        <v>0</v>
      </c>
      <c r="AZ12" s="17" t="b">
        <f t="shared" si="19"/>
        <v>0</v>
      </c>
      <c r="BA12" s="17" t="b">
        <f t="shared" si="20"/>
        <v>0</v>
      </c>
      <c r="BB12" s="17" t="b">
        <f t="shared" si="21"/>
        <v>0</v>
      </c>
      <c r="BC12" s="17" t="b">
        <f t="shared" si="22"/>
        <v>0</v>
      </c>
      <c r="BD12" s="17" t="b">
        <f t="shared" si="23"/>
        <v>0</v>
      </c>
      <c r="BE12" s="17" t="b">
        <f t="shared" si="24"/>
        <v>0</v>
      </c>
      <c r="BF12" s="17" t="b">
        <f t="shared" si="25"/>
        <v>0</v>
      </c>
      <c r="BG12" s="17" t="b">
        <f t="shared" si="26"/>
        <v>0</v>
      </c>
      <c r="BH12" s="17" t="b">
        <f t="shared" si="27"/>
        <v>0</v>
      </c>
      <c r="BI12"/>
      <c r="BJ12"/>
      <c r="BK12"/>
    </row>
    <row r="13" spans="1:63" s="17" customFormat="1" ht="18.75">
      <c r="A13" s="29">
        <v>11</v>
      </c>
      <c r="B13" s="37" t="s">
        <v>28</v>
      </c>
      <c r="C13" s="99" t="s">
        <v>26</v>
      </c>
      <c r="D13" s="121" t="s">
        <v>26</v>
      </c>
      <c r="E13" s="121">
        <v>0</v>
      </c>
      <c r="F13" s="121" t="s">
        <v>26</v>
      </c>
      <c r="G13" s="121" t="s">
        <v>26</v>
      </c>
      <c r="H13" s="121">
        <v>0</v>
      </c>
      <c r="I13" s="121">
        <v>0</v>
      </c>
      <c r="J13" s="122">
        <v>0</v>
      </c>
      <c r="K13" s="99" t="s">
        <v>26</v>
      </c>
      <c r="L13" s="121" t="s">
        <v>26</v>
      </c>
      <c r="M13" s="121">
        <v>0</v>
      </c>
      <c r="N13" s="121" t="s">
        <v>26</v>
      </c>
      <c r="O13" s="121">
        <v>0</v>
      </c>
      <c r="P13" s="123" t="s">
        <v>26</v>
      </c>
      <c r="Q13" s="102">
        <v>0</v>
      </c>
      <c r="R13" s="124" t="s">
        <v>26</v>
      </c>
      <c r="S13" s="104" t="s">
        <v>26</v>
      </c>
      <c r="T13" s="123" t="s">
        <v>26</v>
      </c>
      <c r="U13" s="114">
        <v>0</v>
      </c>
      <c r="V13" s="99">
        <v>0</v>
      </c>
      <c r="W13" s="123" t="s">
        <v>26</v>
      </c>
      <c r="X13" s="106" t="s">
        <v>26</v>
      </c>
      <c r="Y13" s="125">
        <v>0</v>
      </c>
      <c r="Z13" s="106" t="s">
        <v>26</v>
      </c>
      <c r="AA13" s="125" t="s">
        <v>26</v>
      </c>
      <c r="AB13" s="108" t="s">
        <v>27</v>
      </c>
      <c r="AC13" s="99">
        <v>0</v>
      </c>
      <c r="AD13" s="122" t="s">
        <v>26</v>
      </c>
      <c r="AE13" s="119"/>
      <c r="AF13" s="133">
        <v>0</v>
      </c>
      <c r="AG13" s="17" t="b">
        <f t="shared" si="1"/>
        <v>0</v>
      </c>
      <c r="AH13" s="17" t="b">
        <f t="shared" si="2"/>
        <v>0</v>
      </c>
      <c r="AI13" s="17" t="b">
        <f t="shared" si="3"/>
        <v>0</v>
      </c>
      <c r="AJ13" s="17" t="b">
        <f t="shared" si="4"/>
        <v>0</v>
      </c>
      <c r="AK13" s="17" t="b">
        <f t="shared" si="5"/>
        <v>0</v>
      </c>
      <c r="AL13" s="17" t="b">
        <f t="shared" si="6"/>
        <v>0</v>
      </c>
      <c r="AM13" s="17" t="b">
        <f t="shared" si="7"/>
        <v>0</v>
      </c>
      <c r="AN13" s="17" t="b">
        <f t="shared" si="8"/>
        <v>0</v>
      </c>
      <c r="AO13" s="17" t="b">
        <f t="shared" si="9"/>
        <v>0</v>
      </c>
      <c r="AP13" s="17" t="b">
        <f t="shared" si="10"/>
        <v>0</v>
      </c>
      <c r="AQ13" s="17" t="b">
        <f t="shared" si="11"/>
        <v>0</v>
      </c>
      <c r="AR13" s="17" t="b">
        <f t="shared" si="12"/>
        <v>0</v>
      </c>
      <c r="AS13" s="17" t="b">
        <f t="shared" si="13"/>
        <v>0</v>
      </c>
      <c r="AT13" s="17" t="b">
        <f t="shared" si="14"/>
        <v>0</v>
      </c>
      <c r="AU13" s="17" t="b">
        <f t="shared" si="15"/>
        <v>0</v>
      </c>
      <c r="AV13" s="17" t="b">
        <f t="shared" si="16"/>
        <v>0</v>
      </c>
      <c r="AW13" s="17" t="b">
        <f t="shared" si="28"/>
        <v>0</v>
      </c>
      <c r="AX13" s="17" t="b">
        <f t="shared" si="17"/>
        <v>0</v>
      </c>
      <c r="AY13" s="17" t="b">
        <f t="shared" si="18"/>
        <v>0</v>
      </c>
      <c r="AZ13" s="17" t="b">
        <f t="shared" si="19"/>
        <v>0</v>
      </c>
      <c r="BA13" s="17" t="b">
        <f t="shared" si="20"/>
        <v>0</v>
      </c>
      <c r="BB13" s="17" t="b">
        <f t="shared" si="21"/>
        <v>0</v>
      </c>
      <c r="BC13" s="17" t="b">
        <f t="shared" si="22"/>
        <v>0</v>
      </c>
      <c r="BD13" s="17" t="b">
        <f t="shared" si="23"/>
        <v>0</v>
      </c>
      <c r="BE13" s="17" t="b">
        <f t="shared" si="24"/>
        <v>0</v>
      </c>
      <c r="BF13" s="17" t="b">
        <f t="shared" si="25"/>
        <v>0</v>
      </c>
      <c r="BG13" s="17" t="b">
        <f t="shared" si="26"/>
        <v>0</v>
      </c>
      <c r="BH13" s="17" t="b">
        <f t="shared" si="27"/>
        <v>0</v>
      </c>
      <c r="BI13"/>
      <c r="BJ13"/>
      <c r="BK13"/>
    </row>
    <row r="14" spans="1:60" s="17" customFormat="1" ht="19.5" thickBot="1">
      <c r="A14" s="31" t="s">
        <v>35</v>
      </c>
      <c r="B14" s="32"/>
      <c r="C14" s="33" t="s">
        <v>36</v>
      </c>
      <c r="D14" s="34"/>
      <c r="E14" s="34"/>
      <c r="F14" s="34"/>
      <c r="G14" s="34"/>
      <c r="H14" s="34"/>
      <c r="I14" s="34"/>
      <c r="J14" s="32"/>
      <c r="K14" s="33" t="s">
        <v>37</v>
      </c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136" t="s">
        <v>71</v>
      </c>
      <c r="W14" s="137"/>
      <c r="X14" s="137"/>
      <c r="Y14" s="138"/>
      <c r="Z14" s="34" t="s">
        <v>38</v>
      </c>
      <c r="AA14" s="34"/>
      <c r="AB14" s="32"/>
      <c r="AC14" s="136" t="s">
        <v>39</v>
      </c>
      <c r="AD14" s="147"/>
      <c r="AE14" s="18"/>
      <c r="AF14" s="19"/>
      <c r="AG14" s="17" t="str">
        <f aca="true" t="shared" si="29" ref="AG14:AG24">IF($AF3=0,IF(AND(C3=0),C$2,"  "))</f>
        <v>  </v>
      </c>
      <c r="AH14" s="17" t="str">
        <f aca="true" t="shared" si="30" ref="AH14:AH24">IF($AF3=0,IF(AND(D3=0),D$2,"  "))</f>
        <v>  </v>
      </c>
      <c r="AI14" s="17" t="str">
        <f aca="true" t="shared" si="31" ref="AI14:AI24">IF($AF3=0,IF(AND(E3=0),E$2,"  "))</f>
        <v>E</v>
      </c>
      <c r="AJ14" s="17" t="str">
        <f aca="true" t="shared" si="32" ref="AJ14:AJ24">IF($AF3=0,IF(AND(F3=0),F$2,"  "))</f>
        <v>c</v>
      </c>
      <c r="AK14" s="17" t="str">
        <f aca="true" t="shared" si="33" ref="AK14:AK24">IF($AF3=0,IF(AND(G3=0),G$2,"  "))</f>
        <v>  </v>
      </c>
      <c r="AL14" s="17" t="str">
        <f aca="true" t="shared" si="34" ref="AL14:AL24">IF($AF3=0,IF(AND(H3=0),H$2,"  "))</f>
        <v>f</v>
      </c>
      <c r="AM14" s="17" t="str">
        <f aca="true" t="shared" si="35" ref="AM14:AM24">IF($AF3=0,IF(AND(I3=0),I$2,"  "))</f>
        <v>  </v>
      </c>
      <c r="AN14" s="17" t="str">
        <f aca="true" t="shared" si="36" ref="AN14:AN24">IF($AF3=0,IF(AND(J3=0),J$2,"  "))</f>
        <v>V</v>
      </c>
      <c r="AO14" s="17" t="str">
        <f aca="true" t="shared" si="37" ref="AO14:AO24">IF($AF3=0,IF(AND(K3=0),K$2,"  "))</f>
        <v>K</v>
      </c>
      <c r="AP14" s="17" t="str">
        <f aca="true" t="shared" si="38" ref="AP14:AP24">IF($AF3=0,IF(AND(L3=0),L$2,"  "))</f>
        <v>  </v>
      </c>
      <c r="AQ14" s="17" t="str">
        <f aca="true" t="shared" si="39" ref="AQ14:AQ24">IF($AF3=0,IF(AND(M3=0),M$2,"  "))</f>
        <v>Kpa</v>
      </c>
      <c r="AR14" s="17" t="str">
        <f aca="true" t="shared" si="40" ref="AR14:AR24">IF($AF3=0,IF(AND(N3=0),N$2,"  "))</f>
        <v>  </v>
      </c>
      <c r="AS14" s="17" t="str">
        <f aca="true" t="shared" si="41" ref="AS14:AS24">IF($AF3=0,IF(AND(O3=0),O$2,"  "))</f>
        <v>Jsa</v>
      </c>
      <c r="AT14" s="17" t="str">
        <f aca="true" t="shared" si="42" ref="AT14:AT24">IF($AF3=0,IF(AND(P3=0),P$2,"  "))</f>
        <v>  </v>
      </c>
      <c r="AU14" s="17" t="str">
        <f aca="true" t="shared" si="43" ref="AU14:AU24">IF($AF3=0,IF(AND(Q3=0),Q$2,"  "))</f>
        <v>  </v>
      </c>
      <c r="AV14" s="17" t="str">
        <f aca="true" t="shared" si="44" ref="AV14:AV24">IF($AF3=0,IF(AND(R3=0),R$2,"  "))</f>
        <v>  </v>
      </c>
      <c r="AW14" s="17" t="str">
        <f aca="true" t="shared" si="45" ref="AW14:AW24">IF($AF3=0,IF(AND(S3=0),S$2,"  "))</f>
        <v>  </v>
      </c>
      <c r="AX14" s="17" t="str">
        <f aca="true" t="shared" si="46" ref="AX14:AX24">IF($AF3=0,IF(AND(T3=0),T$2,"  "))</f>
        <v>Jkb</v>
      </c>
      <c r="AY14" s="17" t="str">
        <f aca="true" t="shared" si="47" ref="AY14:AY24">IF($AF3=0,IF(AND(U3=0),U$2,"  "))</f>
        <v>  </v>
      </c>
      <c r="AZ14" s="17" t="str">
        <f aca="true" t="shared" si="48" ref="AZ14:AZ24">IF($AF3=0,IF(AND(V3=0),V$2,"  "))</f>
        <v>Lea</v>
      </c>
      <c r="BA14" s="17" t="str">
        <f aca="true" t="shared" si="49" ref="BA14:BA24">IF($AF3=0,IF(AND(W3=0),W$2,"  "))</f>
        <v>  </v>
      </c>
      <c r="BB14" s="17" t="str">
        <f aca="true" t="shared" si="50" ref="BB14:BB24">IF($AF3=0,IF(AND(X3=0),X$2,"  "))</f>
        <v>S</v>
      </c>
      <c r="BC14" s="17" t="str">
        <f aca="true" t="shared" si="51" ref="BC14:BC24">IF($AF3=0,IF(AND(Y3=0),Y$2,"  "))</f>
        <v>  </v>
      </c>
      <c r="BD14" s="17" t="str">
        <f aca="true" t="shared" si="52" ref="BD14:BD24">IF($AF3=0,IF(AND(Z3=0),Z$2,"  "))</f>
        <v>  </v>
      </c>
      <c r="BE14" s="17" t="str">
        <f aca="true" t="shared" si="53" ref="BE14:BE24">IF($AF3=0,IF(AND(AA3=0),AA$2,"  "))</f>
        <v>  </v>
      </c>
      <c r="BF14" s="17" t="str">
        <f aca="true" t="shared" si="54" ref="BF14:BF24">IF($AF3=0,IF(AND(AB3=0),AB$2,"  "))</f>
        <v>  </v>
      </c>
      <c r="BG14" s="17" t="str">
        <f aca="true" t="shared" si="55" ref="BG14:BG24">IF($AF3=0,IF(AND(AC3=0),AC$2,"  "))</f>
        <v>Lua</v>
      </c>
      <c r="BH14" s="17" t="str">
        <f aca="true" t="shared" si="56" ref="BH14:BH24">IF($AF3=0,IF(AND(AD3=0),AD$2,"  "))</f>
        <v>  </v>
      </c>
    </row>
    <row r="15" spans="1:60" s="17" customFormat="1" ht="18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 s="19"/>
      <c r="AG15" s="17" t="b">
        <f t="shared" si="29"/>
        <v>0</v>
      </c>
      <c r="AH15" s="17" t="b">
        <f t="shared" si="30"/>
        <v>0</v>
      </c>
      <c r="AI15" s="17" t="b">
        <f t="shared" si="31"/>
        <v>0</v>
      </c>
      <c r="AJ15" s="17" t="b">
        <f t="shared" si="32"/>
        <v>0</v>
      </c>
      <c r="AK15" s="17" t="b">
        <f t="shared" si="33"/>
        <v>0</v>
      </c>
      <c r="AL15" s="17" t="b">
        <f t="shared" si="34"/>
        <v>0</v>
      </c>
      <c r="AM15" s="17" t="b">
        <f t="shared" si="35"/>
        <v>0</v>
      </c>
      <c r="AN15" s="17" t="b">
        <f t="shared" si="36"/>
        <v>0</v>
      </c>
      <c r="AO15" s="17" t="b">
        <f t="shared" si="37"/>
        <v>0</v>
      </c>
      <c r="AP15" s="17" t="b">
        <f t="shared" si="38"/>
        <v>0</v>
      </c>
      <c r="AQ15" s="17" t="b">
        <f t="shared" si="39"/>
        <v>0</v>
      </c>
      <c r="AR15" s="17" t="b">
        <f t="shared" si="40"/>
        <v>0</v>
      </c>
      <c r="AS15" s="17" t="b">
        <f t="shared" si="41"/>
        <v>0</v>
      </c>
      <c r="AT15" s="17" t="b">
        <f t="shared" si="42"/>
        <v>0</v>
      </c>
      <c r="AU15" s="17" t="b">
        <f t="shared" si="43"/>
        <v>0</v>
      </c>
      <c r="AV15" s="17" t="b">
        <f t="shared" si="44"/>
        <v>0</v>
      </c>
      <c r="AW15" s="17" t="b">
        <f t="shared" si="45"/>
        <v>0</v>
      </c>
      <c r="AX15" s="17" t="b">
        <f t="shared" si="46"/>
        <v>0</v>
      </c>
      <c r="AY15" s="17" t="b">
        <f t="shared" si="47"/>
        <v>0</v>
      </c>
      <c r="AZ15" s="17" t="b">
        <f t="shared" si="48"/>
        <v>0</v>
      </c>
      <c r="BA15" s="17" t="b">
        <f t="shared" si="49"/>
        <v>0</v>
      </c>
      <c r="BB15" s="17" t="b">
        <f t="shared" si="50"/>
        <v>0</v>
      </c>
      <c r="BC15" s="17" t="b">
        <f t="shared" si="51"/>
        <v>0</v>
      </c>
      <c r="BD15" s="17" t="b">
        <f t="shared" si="52"/>
        <v>0</v>
      </c>
      <c r="BE15" s="17" t="b">
        <f t="shared" si="53"/>
        <v>0</v>
      </c>
      <c r="BF15" s="17" t="b">
        <f t="shared" si="54"/>
        <v>0</v>
      </c>
      <c r="BG15" s="17" t="b">
        <f t="shared" si="55"/>
        <v>0</v>
      </c>
      <c r="BH15" s="17" t="b">
        <f t="shared" si="56"/>
        <v>0</v>
      </c>
    </row>
    <row r="16" spans="1:60" s="17" customFormat="1" ht="18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19"/>
      <c r="AG16" s="17" t="str">
        <f t="shared" si="29"/>
        <v>  </v>
      </c>
      <c r="AH16" s="17" t="str">
        <f t="shared" si="30"/>
        <v>C</v>
      </c>
      <c r="AI16" s="17" t="str">
        <f t="shared" si="31"/>
        <v>  </v>
      </c>
      <c r="AJ16" s="17" t="str">
        <f t="shared" si="32"/>
        <v>  </v>
      </c>
      <c r="AK16" s="17" t="str">
        <f t="shared" si="33"/>
        <v>e</v>
      </c>
      <c r="AL16" s="17" t="str">
        <f t="shared" si="34"/>
        <v>f</v>
      </c>
      <c r="AM16" s="17" t="str">
        <f t="shared" si="35"/>
        <v>Cw</v>
      </c>
      <c r="AN16" s="17" t="str">
        <f t="shared" si="36"/>
        <v>V</v>
      </c>
      <c r="AO16" s="17" t="str">
        <f t="shared" si="37"/>
        <v>K</v>
      </c>
      <c r="AP16" s="17" t="str">
        <f t="shared" si="38"/>
        <v>  </v>
      </c>
      <c r="AQ16" s="17" t="str">
        <f t="shared" si="39"/>
        <v>Kpa</v>
      </c>
      <c r="AR16" s="17" t="str">
        <f t="shared" si="40"/>
        <v>  </v>
      </c>
      <c r="AS16" s="17" t="str">
        <f t="shared" si="41"/>
        <v>Jsa</v>
      </c>
      <c r="AT16" s="17" t="str">
        <f t="shared" si="42"/>
        <v>  </v>
      </c>
      <c r="AU16" s="17" t="str">
        <f t="shared" si="43"/>
        <v>Fya</v>
      </c>
      <c r="AV16" s="17" t="str">
        <f t="shared" si="44"/>
        <v>  </v>
      </c>
      <c r="AW16" s="17" t="str">
        <f t="shared" si="45"/>
        <v>Jka</v>
      </c>
      <c r="AX16" s="17" t="str">
        <f t="shared" si="46"/>
        <v>  </v>
      </c>
      <c r="AY16" s="17" t="str">
        <f t="shared" si="47"/>
        <v>  </v>
      </c>
      <c r="AZ16" s="17" t="str">
        <f t="shared" si="48"/>
        <v>Lea</v>
      </c>
      <c r="BA16" s="17" t="str">
        <f t="shared" si="49"/>
        <v>  </v>
      </c>
      <c r="BB16" s="17" t="str">
        <f t="shared" si="50"/>
        <v>S</v>
      </c>
      <c r="BC16" s="17" t="str">
        <f t="shared" si="51"/>
        <v>  </v>
      </c>
      <c r="BD16" s="17" t="str">
        <f t="shared" si="52"/>
        <v>M</v>
      </c>
      <c r="BE16" s="17" t="str">
        <f t="shared" si="53"/>
        <v>  </v>
      </c>
      <c r="BF16" s="17" t="str">
        <f t="shared" si="54"/>
        <v>P1</v>
      </c>
      <c r="BG16" s="17" t="str">
        <f t="shared" si="55"/>
        <v>Lua</v>
      </c>
      <c r="BH16" s="17" t="str">
        <f t="shared" si="56"/>
        <v>  </v>
      </c>
    </row>
    <row r="17" spans="1:60" s="17" customFormat="1" ht="18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 s="19"/>
      <c r="AG17" s="17" t="str">
        <f t="shared" si="29"/>
        <v>  </v>
      </c>
      <c r="AH17" s="17" t="str">
        <f t="shared" si="30"/>
        <v>C</v>
      </c>
      <c r="AI17" s="17" t="str">
        <f t="shared" si="31"/>
        <v>E</v>
      </c>
      <c r="AJ17" s="17" t="str">
        <f t="shared" si="32"/>
        <v>  </v>
      </c>
      <c r="AK17" s="17" t="str">
        <f t="shared" si="33"/>
        <v>  </v>
      </c>
      <c r="AL17" s="17" t="str">
        <f t="shared" si="34"/>
        <v>  </v>
      </c>
      <c r="AM17" s="17" t="str">
        <f t="shared" si="35"/>
        <v>Cw</v>
      </c>
      <c r="AN17" s="17" t="str">
        <f t="shared" si="36"/>
        <v>  </v>
      </c>
      <c r="AO17" s="17" t="str">
        <f t="shared" si="37"/>
        <v>K</v>
      </c>
      <c r="AP17" s="17" t="str">
        <f t="shared" si="38"/>
        <v>  </v>
      </c>
      <c r="AQ17" s="17" t="str">
        <f t="shared" si="39"/>
        <v>Kpa</v>
      </c>
      <c r="AR17" s="17" t="str">
        <f t="shared" si="40"/>
        <v>  </v>
      </c>
      <c r="AS17" s="17" t="str">
        <f t="shared" si="41"/>
        <v>Jsa</v>
      </c>
      <c r="AT17" s="17" t="str">
        <f t="shared" si="42"/>
        <v>  </v>
      </c>
      <c r="AU17" s="17" t="str">
        <f t="shared" si="43"/>
        <v>Fya</v>
      </c>
      <c r="AV17" s="17" t="str">
        <f t="shared" si="44"/>
        <v>Fyb</v>
      </c>
      <c r="AW17" s="17" t="str">
        <f t="shared" si="45"/>
        <v>  </v>
      </c>
      <c r="AX17" s="17" t="str">
        <f t="shared" si="46"/>
        <v>  </v>
      </c>
      <c r="AY17" s="17" t="str">
        <f t="shared" si="47"/>
        <v>Xga</v>
      </c>
      <c r="AZ17" s="17" t="str">
        <f t="shared" si="48"/>
        <v>Lea</v>
      </c>
      <c r="BA17" s="17" t="str">
        <f t="shared" si="49"/>
        <v>Leb</v>
      </c>
      <c r="BB17" s="17" t="str">
        <f t="shared" si="50"/>
        <v>S</v>
      </c>
      <c r="BC17" s="17" t="str">
        <f t="shared" si="51"/>
        <v>  </v>
      </c>
      <c r="BD17" s="17" t="str">
        <f t="shared" si="52"/>
        <v>  </v>
      </c>
      <c r="BE17" s="17" t="str">
        <f t="shared" si="53"/>
        <v>  </v>
      </c>
      <c r="BF17" s="17" t="str">
        <f t="shared" si="54"/>
        <v>  </v>
      </c>
      <c r="BG17" s="17" t="str">
        <f t="shared" si="55"/>
        <v>Lua</v>
      </c>
      <c r="BH17" s="17" t="str">
        <f t="shared" si="56"/>
        <v>  </v>
      </c>
    </row>
    <row r="18" spans="1:60" s="17" customFormat="1" ht="18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 s="19"/>
      <c r="AG18" s="17" t="str">
        <f t="shared" si="29"/>
        <v>D</v>
      </c>
      <c r="AH18" s="17" t="str">
        <f t="shared" si="30"/>
        <v>  </v>
      </c>
      <c r="AI18" s="17" t="str">
        <f t="shared" si="31"/>
        <v>E</v>
      </c>
      <c r="AJ18" s="17" t="str">
        <f t="shared" si="32"/>
        <v>  </v>
      </c>
      <c r="AK18" s="17" t="str">
        <f t="shared" si="33"/>
        <v>  </v>
      </c>
      <c r="AL18" s="17" t="str">
        <f t="shared" si="34"/>
        <v>  </v>
      </c>
      <c r="AM18" s="17" t="str">
        <f t="shared" si="35"/>
        <v>Cw</v>
      </c>
      <c r="AN18" s="17" t="str">
        <f t="shared" si="36"/>
        <v>V</v>
      </c>
      <c r="AO18" s="17" t="str">
        <f t="shared" si="37"/>
        <v>K</v>
      </c>
      <c r="AP18" s="17" t="str">
        <f t="shared" si="38"/>
        <v>  </v>
      </c>
      <c r="AQ18" s="17" t="str">
        <f t="shared" si="39"/>
        <v>Kpa</v>
      </c>
      <c r="AR18" s="17" t="str">
        <f t="shared" si="40"/>
        <v>  </v>
      </c>
      <c r="AS18" s="17" t="str">
        <f t="shared" si="41"/>
        <v>Jsa</v>
      </c>
      <c r="AT18" s="17" t="str">
        <f t="shared" si="42"/>
        <v>  </v>
      </c>
      <c r="AU18" s="17" t="str">
        <f t="shared" si="43"/>
        <v>Fya</v>
      </c>
      <c r="AV18" s="17" t="str">
        <f t="shared" si="44"/>
        <v>  </v>
      </c>
      <c r="AW18" s="17" t="str">
        <f t="shared" si="45"/>
        <v>Jka</v>
      </c>
      <c r="AX18" s="17" t="str">
        <f t="shared" si="46"/>
        <v>  </v>
      </c>
      <c r="AY18" s="17" t="str">
        <f t="shared" si="47"/>
        <v>  </v>
      </c>
      <c r="AZ18" s="17" t="str">
        <f t="shared" si="48"/>
        <v>Lea</v>
      </c>
      <c r="BA18" s="17" t="str">
        <f t="shared" si="49"/>
        <v>Leb</v>
      </c>
      <c r="BB18" s="17" t="str">
        <f t="shared" si="50"/>
        <v>  </v>
      </c>
      <c r="BC18" s="17" t="str">
        <f t="shared" si="51"/>
        <v>  </v>
      </c>
      <c r="BD18" s="17" t="str">
        <f t="shared" si="52"/>
        <v>  </v>
      </c>
      <c r="BE18" s="17" t="str">
        <f t="shared" si="53"/>
        <v>  </v>
      </c>
      <c r="BF18" s="17" t="str">
        <f t="shared" si="54"/>
        <v>  </v>
      </c>
      <c r="BG18" s="17" t="str">
        <f t="shared" si="55"/>
        <v>Lua</v>
      </c>
      <c r="BH18" s="17" t="str">
        <f t="shared" si="56"/>
        <v>  </v>
      </c>
    </row>
    <row r="19" spans="1:60" s="17" customFormat="1" ht="18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19"/>
      <c r="AG19" s="17" t="str">
        <f t="shared" si="29"/>
        <v>D</v>
      </c>
      <c r="AH19" s="17" t="str">
        <f t="shared" si="30"/>
        <v>C</v>
      </c>
      <c r="AI19" s="17" t="str">
        <f t="shared" si="31"/>
        <v>  </v>
      </c>
      <c r="AJ19" s="17" t="str">
        <f t="shared" si="32"/>
        <v>  </v>
      </c>
      <c r="AK19" s="17" t="str">
        <f t="shared" si="33"/>
        <v>  </v>
      </c>
      <c r="AL19" s="17" t="str">
        <f t="shared" si="34"/>
        <v>  </v>
      </c>
      <c r="AM19" s="17" t="str">
        <f t="shared" si="35"/>
        <v>Cw</v>
      </c>
      <c r="AN19" s="17" t="str">
        <f t="shared" si="36"/>
        <v>V</v>
      </c>
      <c r="AO19" s="17" t="str">
        <f t="shared" si="37"/>
        <v>K</v>
      </c>
      <c r="AP19" s="17" t="str">
        <f t="shared" si="38"/>
        <v>  </v>
      </c>
      <c r="AQ19" s="17" t="str">
        <f t="shared" si="39"/>
        <v>Kpa</v>
      </c>
      <c r="AR19" s="17" t="str">
        <f t="shared" si="40"/>
        <v>  </v>
      </c>
      <c r="AS19" s="17" t="str">
        <f t="shared" si="41"/>
        <v>Jsa</v>
      </c>
      <c r="AT19" s="17" t="str">
        <f t="shared" si="42"/>
        <v>  </v>
      </c>
      <c r="AU19" s="17" t="str">
        <f t="shared" si="43"/>
        <v>  </v>
      </c>
      <c r="AV19" s="17" t="str">
        <f t="shared" si="44"/>
        <v>Fyb</v>
      </c>
      <c r="AW19" s="17" t="str">
        <f t="shared" si="45"/>
        <v>  </v>
      </c>
      <c r="AX19" s="17" t="str">
        <f t="shared" si="46"/>
        <v>  </v>
      </c>
      <c r="AY19" s="17" t="str">
        <f t="shared" si="47"/>
        <v>  </v>
      </c>
      <c r="AZ19" s="17" t="str">
        <f t="shared" si="48"/>
        <v>Lea</v>
      </c>
      <c r="BA19" s="17" t="str">
        <f t="shared" si="49"/>
        <v>  </v>
      </c>
      <c r="BB19" s="17" t="str">
        <f t="shared" si="50"/>
        <v>S</v>
      </c>
      <c r="BC19" s="17" t="str">
        <f t="shared" si="51"/>
        <v>  </v>
      </c>
      <c r="BD19" s="17" t="str">
        <f t="shared" si="52"/>
        <v>  </v>
      </c>
      <c r="BE19" s="17" t="str">
        <f t="shared" si="53"/>
        <v>  </v>
      </c>
      <c r="BF19" s="17" t="str">
        <f t="shared" si="54"/>
        <v>  </v>
      </c>
      <c r="BG19" s="17" t="str">
        <f t="shared" si="55"/>
        <v>  </v>
      </c>
      <c r="BH19" s="17" t="str">
        <f t="shared" si="56"/>
        <v>  </v>
      </c>
    </row>
    <row r="20" spans="1:60" s="17" customFormat="1" ht="18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19"/>
      <c r="AG20" s="17" t="str">
        <f t="shared" si="29"/>
        <v>D</v>
      </c>
      <c r="AH20" s="17" t="str">
        <f t="shared" si="30"/>
        <v>C</v>
      </c>
      <c r="AI20" s="17" t="str">
        <f t="shared" si="31"/>
        <v>E</v>
      </c>
      <c r="AJ20" s="17" t="str">
        <f t="shared" si="32"/>
        <v>  </v>
      </c>
      <c r="AK20" s="17" t="str">
        <f t="shared" si="33"/>
        <v>  </v>
      </c>
      <c r="AL20" s="17" t="str">
        <f t="shared" si="34"/>
        <v>  </v>
      </c>
      <c r="AM20" s="17" t="str">
        <f t="shared" si="35"/>
        <v>Cw</v>
      </c>
      <c r="AN20" s="17" t="str">
        <f t="shared" si="36"/>
        <v>V</v>
      </c>
      <c r="AO20" s="17" t="str">
        <f t="shared" si="37"/>
        <v>  </v>
      </c>
      <c r="AP20" s="17" t="str">
        <f t="shared" si="38"/>
        <v>  </v>
      </c>
      <c r="AQ20" s="17" t="str">
        <f t="shared" si="39"/>
        <v>Kpa</v>
      </c>
      <c r="AR20" s="17" t="str">
        <f t="shared" si="40"/>
        <v>  </v>
      </c>
      <c r="AS20" s="17" t="str">
        <f t="shared" si="41"/>
        <v>Jsa</v>
      </c>
      <c r="AT20" s="17" t="str">
        <f t="shared" si="42"/>
        <v>  </v>
      </c>
      <c r="AU20" s="17" t="str">
        <f t="shared" si="43"/>
        <v>Fya</v>
      </c>
      <c r="AV20" s="17" t="str">
        <f t="shared" si="44"/>
        <v>  </v>
      </c>
      <c r="AW20" s="17" t="str">
        <f t="shared" si="45"/>
        <v>Jka</v>
      </c>
      <c r="AX20" s="17" t="str">
        <f t="shared" si="46"/>
        <v>  </v>
      </c>
      <c r="AY20" s="17" t="str">
        <f t="shared" si="47"/>
        <v>  </v>
      </c>
      <c r="AZ20" s="17" t="str">
        <f t="shared" si="48"/>
        <v>Lea</v>
      </c>
      <c r="BA20" s="17" t="str">
        <f t="shared" si="49"/>
        <v>  </v>
      </c>
      <c r="BB20" s="17" t="str">
        <f t="shared" si="50"/>
        <v>S</v>
      </c>
      <c r="BC20" s="17" t="str">
        <f t="shared" si="51"/>
        <v>  </v>
      </c>
      <c r="BD20" s="17" t="str">
        <f t="shared" si="52"/>
        <v>  </v>
      </c>
      <c r="BE20" s="17" t="str">
        <f t="shared" si="53"/>
        <v>N</v>
      </c>
      <c r="BF20" s="17" t="str">
        <f t="shared" si="54"/>
        <v>  </v>
      </c>
      <c r="BG20" s="17" t="str">
        <f t="shared" si="55"/>
        <v>Lua</v>
      </c>
      <c r="BH20" s="17" t="str">
        <f t="shared" si="56"/>
        <v>  </v>
      </c>
    </row>
    <row r="21" spans="1:60" s="17" customFormat="1" ht="18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19"/>
      <c r="AG21" s="17" t="b">
        <f t="shared" si="29"/>
        <v>0</v>
      </c>
      <c r="AH21" s="17" t="b">
        <f t="shared" si="30"/>
        <v>0</v>
      </c>
      <c r="AI21" s="17" t="b">
        <f t="shared" si="31"/>
        <v>0</v>
      </c>
      <c r="AJ21" s="17" t="b">
        <f t="shared" si="32"/>
        <v>0</v>
      </c>
      <c r="AK21" s="17" t="b">
        <f t="shared" si="33"/>
        <v>0</v>
      </c>
      <c r="AL21" s="17" t="b">
        <f t="shared" si="34"/>
        <v>0</v>
      </c>
      <c r="AM21" s="17" t="b">
        <f t="shared" si="35"/>
        <v>0</v>
      </c>
      <c r="AN21" s="17" t="b">
        <f t="shared" si="36"/>
        <v>0</v>
      </c>
      <c r="AO21" s="17" t="b">
        <f t="shared" si="37"/>
        <v>0</v>
      </c>
      <c r="AP21" s="17" t="b">
        <f t="shared" si="38"/>
        <v>0</v>
      </c>
      <c r="AQ21" s="17" t="b">
        <f t="shared" si="39"/>
        <v>0</v>
      </c>
      <c r="AR21" s="17" t="b">
        <f t="shared" si="40"/>
        <v>0</v>
      </c>
      <c r="AS21" s="17" t="b">
        <f t="shared" si="41"/>
        <v>0</v>
      </c>
      <c r="AT21" s="17" t="b">
        <f t="shared" si="42"/>
        <v>0</v>
      </c>
      <c r="AU21" s="17" t="b">
        <f t="shared" si="43"/>
        <v>0</v>
      </c>
      <c r="AV21" s="17" t="b">
        <f t="shared" si="44"/>
        <v>0</v>
      </c>
      <c r="AW21" s="17" t="b">
        <f t="shared" si="45"/>
        <v>0</v>
      </c>
      <c r="AX21" s="17" t="b">
        <f t="shared" si="46"/>
        <v>0</v>
      </c>
      <c r="AY21" s="17" t="b">
        <f t="shared" si="47"/>
        <v>0</v>
      </c>
      <c r="AZ21" s="17" t="b">
        <f t="shared" si="48"/>
        <v>0</v>
      </c>
      <c r="BA21" s="17" t="b">
        <f t="shared" si="49"/>
        <v>0</v>
      </c>
      <c r="BB21" s="17" t="b">
        <f t="shared" si="50"/>
        <v>0</v>
      </c>
      <c r="BC21" s="17" t="b">
        <f t="shared" si="51"/>
        <v>0</v>
      </c>
      <c r="BD21" s="17" t="b">
        <f t="shared" si="52"/>
        <v>0</v>
      </c>
      <c r="BE21" s="17" t="b">
        <f t="shared" si="53"/>
        <v>0</v>
      </c>
      <c r="BF21" s="17" t="b">
        <f t="shared" si="54"/>
        <v>0</v>
      </c>
      <c r="BG21" s="17" t="b">
        <f t="shared" si="55"/>
        <v>0</v>
      </c>
      <c r="BH21" s="17" t="b">
        <f t="shared" si="56"/>
        <v>0</v>
      </c>
    </row>
    <row r="22" spans="1:60" s="17" customFormat="1" ht="18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19"/>
      <c r="AG22" s="17" t="str">
        <f t="shared" si="29"/>
        <v>D</v>
      </c>
      <c r="AH22" s="17" t="str">
        <f t="shared" si="30"/>
        <v>C</v>
      </c>
      <c r="AI22" s="17" t="str">
        <f t="shared" si="31"/>
        <v>E</v>
      </c>
      <c r="AJ22" s="17" t="str">
        <f t="shared" si="32"/>
        <v>  </v>
      </c>
      <c r="AK22" s="17" t="str">
        <f t="shared" si="33"/>
        <v>  </v>
      </c>
      <c r="AL22" s="17" t="str">
        <f t="shared" si="34"/>
        <v>  </v>
      </c>
      <c r="AM22" s="17" t="str">
        <f t="shared" si="35"/>
        <v>Cw</v>
      </c>
      <c r="AN22" s="17" t="str">
        <f t="shared" si="36"/>
        <v>V</v>
      </c>
      <c r="AO22" s="17" t="str">
        <f t="shared" si="37"/>
        <v>  </v>
      </c>
      <c r="AP22" s="17" t="str">
        <f t="shared" si="38"/>
        <v>  </v>
      </c>
      <c r="AQ22" s="17" t="str">
        <f t="shared" si="39"/>
        <v>Kpa</v>
      </c>
      <c r="AR22" s="17" t="str">
        <f t="shared" si="40"/>
        <v>  </v>
      </c>
      <c r="AS22" s="17" t="str">
        <f t="shared" si="41"/>
        <v>Jsa</v>
      </c>
      <c r="AT22" s="17" t="str">
        <f t="shared" si="42"/>
        <v>  </v>
      </c>
      <c r="AU22" s="17" t="str">
        <f t="shared" si="43"/>
        <v>  </v>
      </c>
      <c r="AV22" s="17" t="str">
        <f t="shared" si="44"/>
        <v>  </v>
      </c>
      <c r="AW22" s="17" t="str">
        <f t="shared" si="45"/>
        <v>  </v>
      </c>
      <c r="AX22" s="17" t="str">
        <f t="shared" si="46"/>
        <v>Jkb</v>
      </c>
      <c r="AY22" s="17" t="str">
        <f t="shared" si="47"/>
        <v>  </v>
      </c>
      <c r="AZ22" s="17" t="str">
        <f t="shared" si="48"/>
        <v>Lea</v>
      </c>
      <c r="BA22" s="17" t="str">
        <f t="shared" si="49"/>
        <v>Leb</v>
      </c>
      <c r="BB22" s="17" t="str">
        <f t="shared" si="50"/>
        <v>S</v>
      </c>
      <c r="BC22" s="17" t="str">
        <f t="shared" si="51"/>
        <v>  </v>
      </c>
      <c r="BD22" s="17" t="str">
        <f t="shared" si="52"/>
        <v>M</v>
      </c>
      <c r="BE22" s="17" t="str">
        <f t="shared" si="53"/>
        <v>  </v>
      </c>
      <c r="BF22" s="17" t="str">
        <f t="shared" si="54"/>
        <v>  </v>
      </c>
      <c r="BG22" s="17" t="str">
        <f t="shared" si="55"/>
        <v>Lua</v>
      </c>
      <c r="BH22" s="17" t="str">
        <f t="shared" si="56"/>
        <v>  </v>
      </c>
    </row>
    <row r="23" spans="1:60" s="17" customFormat="1" ht="18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19"/>
      <c r="AG23" s="17" t="str">
        <f t="shared" si="29"/>
        <v>D</v>
      </c>
      <c r="AH23" s="17" t="str">
        <f t="shared" si="30"/>
        <v>C</v>
      </c>
      <c r="AI23" s="17" t="str">
        <f t="shared" si="31"/>
        <v>E</v>
      </c>
      <c r="AJ23" s="17" t="str">
        <f t="shared" si="32"/>
        <v>  </v>
      </c>
      <c r="AK23" s="17" t="str">
        <f t="shared" si="33"/>
        <v>  </v>
      </c>
      <c r="AL23" s="17" t="str">
        <f t="shared" si="34"/>
        <v>  </v>
      </c>
      <c r="AM23" s="17" t="str">
        <f t="shared" si="35"/>
        <v>Cw</v>
      </c>
      <c r="AN23" s="17" t="str">
        <f t="shared" si="36"/>
        <v>V</v>
      </c>
      <c r="AO23" s="17" t="str">
        <f t="shared" si="37"/>
        <v>K</v>
      </c>
      <c r="AP23" s="17" t="str">
        <f t="shared" si="38"/>
        <v>  </v>
      </c>
      <c r="AQ23" s="17" t="str">
        <f t="shared" si="39"/>
        <v>Kpa</v>
      </c>
      <c r="AR23" s="17" t="str">
        <f t="shared" si="40"/>
        <v>  </v>
      </c>
      <c r="AS23" s="17" t="str">
        <f t="shared" si="41"/>
        <v>Jsa</v>
      </c>
      <c r="AT23" s="17" t="str">
        <f t="shared" si="42"/>
        <v>  </v>
      </c>
      <c r="AU23" s="17" t="str">
        <f t="shared" si="43"/>
        <v>  </v>
      </c>
      <c r="AV23" s="17" t="str">
        <f t="shared" si="44"/>
        <v>Fyb</v>
      </c>
      <c r="AW23" s="17" t="str">
        <f t="shared" si="45"/>
        <v>Jka</v>
      </c>
      <c r="AX23" s="17" t="str">
        <f t="shared" si="46"/>
        <v>  </v>
      </c>
      <c r="AY23" s="17" t="str">
        <f t="shared" si="47"/>
        <v>Xga</v>
      </c>
      <c r="AZ23" s="17" t="str">
        <f t="shared" si="48"/>
        <v>Lea</v>
      </c>
      <c r="BA23" s="17" t="str">
        <f t="shared" si="49"/>
        <v>  </v>
      </c>
      <c r="BB23" s="17" t="str">
        <f t="shared" si="50"/>
        <v>S</v>
      </c>
      <c r="BC23" s="17" t="str">
        <f t="shared" si="51"/>
        <v>  </v>
      </c>
      <c r="BD23" s="17" t="str">
        <f t="shared" si="52"/>
        <v>  </v>
      </c>
      <c r="BE23" s="17" t="str">
        <f t="shared" si="53"/>
        <v>  </v>
      </c>
      <c r="BF23" s="17" t="str">
        <f t="shared" si="54"/>
        <v>  </v>
      </c>
      <c r="BG23" s="17" t="str">
        <f t="shared" si="55"/>
        <v>Lua</v>
      </c>
      <c r="BH23" s="17" t="str">
        <f t="shared" si="56"/>
        <v>  </v>
      </c>
    </row>
    <row r="24" spans="1:60" s="17" customFormat="1" ht="18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 s="19"/>
      <c r="AG24" s="17" t="str">
        <f t="shared" si="29"/>
        <v>  </v>
      </c>
      <c r="AH24" s="17" t="str">
        <f t="shared" si="30"/>
        <v>  </v>
      </c>
      <c r="AI24" s="17" t="str">
        <f t="shared" si="31"/>
        <v>E</v>
      </c>
      <c r="AJ24" s="17" t="str">
        <f t="shared" si="32"/>
        <v>  </v>
      </c>
      <c r="AK24" s="17" t="str">
        <f t="shared" si="33"/>
        <v>  </v>
      </c>
      <c r="AL24" s="17" t="str">
        <f t="shared" si="34"/>
        <v>f</v>
      </c>
      <c r="AM24" s="17" t="str">
        <f t="shared" si="35"/>
        <v>Cw</v>
      </c>
      <c r="AN24" s="17" t="str">
        <f t="shared" si="36"/>
        <v>V</v>
      </c>
      <c r="AO24" s="17" t="str">
        <f t="shared" si="37"/>
        <v>  </v>
      </c>
      <c r="AP24" s="17" t="str">
        <f t="shared" si="38"/>
        <v>  </v>
      </c>
      <c r="AQ24" s="17" t="str">
        <f t="shared" si="39"/>
        <v>Kpa</v>
      </c>
      <c r="AR24" s="17" t="str">
        <f t="shared" si="40"/>
        <v>  </v>
      </c>
      <c r="AS24" s="17" t="str">
        <f t="shared" si="41"/>
        <v>Jsa</v>
      </c>
      <c r="AT24" s="17" t="str">
        <f t="shared" si="42"/>
        <v>  </v>
      </c>
      <c r="AU24" s="17" t="str">
        <f t="shared" si="43"/>
        <v>Fya</v>
      </c>
      <c r="AV24" s="17" t="str">
        <f t="shared" si="44"/>
        <v>  </v>
      </c>
      <c r="AW24" s="17" t="str">
        <f t="shared" si="45"/>
        <v>  </v>
      </c>
      <c r="AX24" s="17" t="str">
        <f t="shared" si="46"/>
        <v>  </v>
      </c>
      <c r="AY24" s="17" t="str">
        <f t="shared" si="47"/>
        <v>Xga</v>
      </c>
      <c r="AZ24" s="17" t="str">
        <f t="shared" si="48"/>
        <v>Lea</v>
      </c>
      <c r="BA24" s="17" t="str">
        <f t="shared" si="49"/>
        <v>  </v>
      </c>
      <c r="BB24" s="17" t="str">
        <f t="shared" si="50"/>
        <v>  </v>
      </c>
      <c r="BC24" s="17" t="str">
        <f t="shared" si="51"/>
        <v>s</v>
      </c>
      <c r="BD24" s="17" t="str">
        <f t="shared" si="52"/>
        <v>  </v>
      </c>
      <c r="BE24" s="17" t="str">
        <f t="shared" si="53"/>
        <v>  </v>
      </c>
      <c r="BF24" s="17" t="str">
        <f t="shared" si="54"/>
        <v>  </v>
      </c>
      <c r="BG24" s="17" t="str">
        <f t="shared" si="55"/>
        <v>Lua</v>
      </c>
      <c r="BH24" s="17" t="str">
        <f t="shared" si="56"/>
        <v>  </v>
      </c>
    </row>
    <row r="25" spans="1:60" s="17" customFormat="1" ht="18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 s="19" t="s">
        <v>73</v>
      </c>
      <c r="AG25" s="22">
        <f>COUNTIF(AG3:AG24,AG2)/11*100</f>
        <v>54.54545454545454</v>
      </c>
      <c r="AH25" s="22">
        <f aca="true" t="shared" si="57" ref="AH25:AW25">COUNTIF(AH3:AH24,AH2)/11*100</f>
        <v>63.63636363636363</v>
      </c>
      <c r="AI25" s="22">
        <f t="shared" si="57"/>
        <v>63.63636363636363</v>
      </c>
      <c r="AJ25" s="22">
        <f t="shared" si="57"/>
        <v>18.181818181818183</v>
      </c>
      <c r="AK25" s="22">
        <f t="shared" si="57"/>
        <v>27.27272727272727</v>
      </c>
      <c r="AL25" s="22">
        <f t="shared" si="57"/>
        <v>36.36363636363637</v>
      </c>
      <c r="AM25" s="22">
        <f t="shared" si="57"/>
        <v>72.72727272727273</v>
      </c>
      <c r="AN25" s="22">
        <f t="shared" si="57"/>
        <v>72.72727272727273</v>
      </c>
      <c r="AO25" s="22">
        <f t="shared" si="57"/>
        <v>54.54545454545454</v>
      </c>
      <c r="AP25" s="22">
        <f t="shared" si="57"/>
        <v>18.181818181818183</v>
      </c>
      <c r="AQ25" s="22">
        <f t="shared" si="57"/>
        <v>81.81818181818183</v>
      </c>
      <c r="AR25" s="22">
        <f t="shared" si="57"/>
        <v>18.181818181818183</v>
      </c>
      <c r="AS25" s="22">
        <f t="shared" si="57"/>
        <v>81.81818181818183</v>
      </c>
      <c r="AT25" s="22">
        <f t="shared" si="57"/>
        <v>18.181818181818183</v>
      </c>
      <c r="AU25" s="22">
        <f t="shared" si="57"/>
        <v>63.63636363636363</v>
      </c>
      <c r="AV25" s="22">
        <f t="shared" si="57"/>
        <v>36.36363636363637</v>
      </c>
      <c r="AW25" s="22">
        <f t="shared" si="57"/>
        <v>54.54545454545454</v>
      </c>
      <c r="AX25" s="22">
        <f aca="true" t="shared" si="58" ref="AX25:BH25">COUNTIF(AX3:AX24,AX2)/11*100</f>
        <v>36.36363636363637</v>
      </c>
      <c r="AY25" s="22">
        <f t="shared" si="58"/>
        <v>45.45454545454545</v>
      </c>
      <c r="AZ25" s="22">
        <f t="shared" si="58"/>
        <v>100</v>
      </c>
      <c r="BA25" s="22">
        <f t="shared" si="58"/>
        <v>27.27272727272727</v>
      </c>
      <c r="BB25" s="22">
        <f t="shared" si="58"/>
        <v>72.72727272727273</v>
      </c>
      <c r="BC25" s="22">
        <f t="shared" si="58"/>
        <v>18.181818181818183</v>
      </c>
      <c r="BD25" s="22">
        <f t="shared" si="58"/>
        <v>27.27272727272727</v>
      </c>
      <c r="BE25" s="22">
        <f t="shared" si="58"/>
        <v>18.181818181818183</v>
      </c>
      <c r="BF25" s="22">
        <f t="shared" si="58"/>
        <v>18.181818181818183</v>
      </c>
      <c r="BG25" s="22">
        <f t="shared" si="58"/>
        <v>72.72727272727273</v>
      </c>
      <c r="BH25" s="22">
        <f t="shared" si="58"/>
        <v>18.181818181818183</v>
      </c>
    </row>
    <row r="26" spans="1:60" s="17" customFormat="1" ht="18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19" t="s">
        <v>40</v>
      </c>
      <c r="AG26" s="23" t="str">
        <f aca="true" t="shared" si="59" ref="AG26:BH26">IF(AG25=100,C$2,"  ")</f>
        <v>  </v>
      </c>
      <c r="AH26" s="23" t="str">
        <f t="shared" si="59"/>
        <v>  </v>
      </c>
      <c r="AI26" s="23" t="str">
        <f t="shared" si="59"/>
        <v>  </v>
      </c>
      <c r="AJ26" s="23" t="str">
        <f t="shared" si="59"/>
        <v>  </v>
      </c>
      <c r="AK26" s="23" t="str">
        <f t="shared" si="59"/>
        <v>  </v>
      </c>
      <c r="AL26" s="23" t="str">
        <f t="shared" si="59"/>
        <v>  </v>
      </c>
      <c r="AM26" s="23" t="str">
        <f t="shared" si="59"/>
        <v>  </v>
      </c>
      <c r="AN26" s="23" t="str">
        <f t="shared" si="59"/>
        <v>  </v>
      </c>
      <c r="AO26" s="23" t="str">
        <f t="shared" si="59"/>
        <v>  </v>
      </c>
      <c r="AP26" s="23" t="str">
        <f t="shared" si="59"/>
        <v>  </v>
      </c>
      <c r="AQ26" s="23" t="str">
        <f t="shared" si="59"/>
        <v>  </v>
      </c>
      <c r="AR26" s="23" t="str">
        <f t="shared" si="59"/>
        <v>  </v>
      </c>
      <c r="AS26" s="23" t="str">
        <f t="shared" si="59"/>
        <v>  </v>
      </c>
      <c r="AT26" s="23" t="str">
        <f t="shared" si="59"/>
        <v>  </v>
      </c>
      <c r="AU26" s="23" t="str">
        <f t="shared" si="59"/>
        <v>  </v>
      </c>
      <c r="AV26" s="23" t="str">
        <f t="shared" si="59"/>
        <v>  </v>
      </c>
      <c r="AW26" s="23" t="str">
        <f t="shared" si="59"/>
        <v>  </v>
      </c>
      <c r="AX26" s="23" t="str">
        <f t="shared" si="59"/>
        <v>  </v>
      </c>
      <c r="AY26" s="23" t="str">
        <f t="shared" si="59"/>
        <v>  </v>
      </c>
      <c r="AZ26" s="23" t="str">
        <f t="shared" si="59"/>
        <v>Lea</v>
      </c>
      <c r="BA26" s="23" t="str">
        <f t="shared" si="59"/>
        <v>  </v>
      </c>
      <c r="BB26" s="23" t="str">
        <f t="shared" si="59"/>
        <v>  </v>
      </c>
      <c r="BC26" s="23" t="str">
        <f t="shared" si="59"/>
        <v>  </v>
      </c>
      <c r="BD26" s="23" t="str">
        <f t="shared" si="59"/>
        <v>  </v>
      </c>
      <c r="BE26" s="23" t="str">
        <f t="shared" si="59"/>
        <v>  </v>
      </c>
      <c r="BF26" s="23" t="str">
        <f t="shared" si="59"/>
        <v>  </v>
      </c>
      <c r="BG26" s="23" t="str">
        <f t="shared" si="59"/>
        <v>  </v>
      </c>
      <c r="BH26" s="23" t="str">
        <f t="shared" si="59"/>
        <v>  </v>
      </c>
    </row>
    <row r="54" ht="19.5" customHeight="1"/>
  </sheetData>
  <sheetProtection sheet="1" objects="1" scenarios="1"/>
  <mergeCells count="6">
    <mergeCell ref="S1:T1"/>
    <mergeCell ref="Q1:R1"/>
    <mergeCell ref="AC14:AD14"/>
    <mergeCell ref="AE1:AF1"/>
    <mergeCell ref="V14:Y14"/>
    <mergeCell ref="AC1:AD1"/>
  </mergeCell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医局</cp:lastModifiedBy>
  <dcterms:created xsi:type="dcterms:W3CDTF">2001-06-14T11:57:41Z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